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4" rupBuild="17726"/>
  <workbookPr filterPrivacy="1" defaultThemeVersion="124226"/>
  <bookViews>
    <workbookView xWindow="0" yWindow="0" windowWidth="21570" windowHeight="7980" activeTab="1"/>
  </bookViews>
  <sheets>
    <sheet name="Guidance for agencies" sheetId="5" r:id="rId1"/>
    <sheet name="Travel" sheetId="1" r:id="rId2"/>
    <sheet name="Hospitality" sheetId="2" r:id="rId3"/>
    <sheet name="Gifts and Benefits" sheetId="4" r:id="rId4"/>
    <sheet name="All other  expenses" sheetId="3" r:id="rId5"/>
  </sheets>
  <definedNames>
    <definedName name="_ftn1" localSheetId="0">'Guidance for agencies'!#REF!</definedName>
    <definedName name="_ftnref1" localSheetId="0">'Guidance for agencies'!$A$28</definedName>
    <definedName name="_xlnm.Print_Area" localSheetId="4">'All other  expenses'!$A$1:$E$23</definedName>
    <definedName name="_xlnm.Print_Area" localSheetId="3">'Gifts and Benefits'!$A$1:$E$24</definedName>
    <definedName name="_xlnm.Print_Area" localSheetId="0">'Guidance for agencies'!$A$1:$A$43</definedName>
    <definedName name="_xlnm.Print_Area" localSheetId="2">Hospitality!$A$1:$F$44</definedName>
    <definedName name="_xlnm.Print_Area" localSheetId="1">Travel!$A$1:$D$67</definedName>
  </definedNames>
  <calcPr calcId="171027"/>
</workbook>
</file>

<file path=xl/calcChain.xml><?xml version="1.0" encoding="utf-8"?>
<calcChain xmlns="http://schemas.openxmlformats.org/spreadsheetml/2006/main">
  <c r="B58" i="1" l="1"/>
  <c r="B41" i="1" l="1"/>
  <c r="B16" i="1" l="1"/>
  <c r="B13" i="3" l="1"/>
  <c r="D14" i="4"/>
  <c r="B37" i="2"/>
  <c r="B4" i="3"/>
  <c r="B3" i="3"/>
  <c r="B2" i="3"/>
  <c r="B4" i="4"/>
  <c r="B3" i="4"/>
  <c r="B2" i="4"/>
  <c r="B4" i="2"/>
  <c r="B59" i="1" l="1"/>
</calcChain>
</file>

<file path=xl/sharedStrings.xml><?xml version="1.0" encoding="utf-8"?>
<sst xmlns="http://schemas.openxmlformats.org/spreadsheetml/2006/main" count="293" uniqueCount="169">
  <si>
    <t>Date</t>
  </si>
  <si>
    <t>Location/s</t>
  </si>
  <si>
    <t>Location</t>
  </si>
  <si>
    <t>Disclosure period</t>
  </si>
  <si>
    <t>Sub total</t>
  </si>
  <si>
    <t>All Other Expenses</t>
  </si>
  <si>
    <t>Total travel expenses</t>
  </si>
  <si>
    <t xml:space="preserve">Organisation Name </t>
  </si>
  <si>
    <t>Chief Executive</t>
  </si>
  <si>
    <t>International, domestic and local travel expenses</t>
  </si>
  <si>
    <t>Total other expenses</t>
  </si>
  <si>
    <t>How to present information</t>
  </si>
  <si>
    <t>Local Travel (within City, excluding travel to airport)</t>
  </si>
  <si>
    <t>No. of items =</t>
  </si>
  <si>
    <t>Gifts  and hospitality</t>
  </si>
  <si>
    <t xml:space="preserve">Hospitality Offered to Third Parties </t>
  </si>
  <si>
    <t xml:space="preserve">Total  expenses </t>
  </si>
  <si>
    <t>Total gifts &amp; benefits</t>
  </si>
  <si>
    <t>Chief Executive Expense Disclosure</t>
  </si>
  <si>
    <t>Notes</t>
  </si>
  <si>
    <t>Date(s)</t>
  </si>
  <si>
    <t>*** e.g. subscription part of employment agreement, development as agreed with SSC</t>
  </si>
  <si>
    <t>Comment / explanation ***</t>
  </si>
  <si>
    <t>Cost (NZ$)
(exc GST / inc GST)***</t>
  </si>
  <si>
    <t>Cost ($)
(exc GST / inc GST)***</t>
  </si>
  <si>
    <t xml:space="preserve">Notes </t>
  </si>
  <si>
    <t>* Headings on following tabs will pre populate with what you enter on this tab</t>
  </si>
  <si>
    <t>*** Delete what's inapplicable.  Be consistent - all GST exclusive or all GST inclusive</t>
  </si>
  <si>
    <t>Offered by 
(who made the offer?)</t>
  </si>
  <si>
    <t>Nature ***</t>
  </si>
  <si>
    <t>Cost ($)****
(exc GST / inc GST)</t>
  </si>
  <si>
    <t>International Travel (including  travel within NZ at beginning and end of overseas trip)**</t>
  </si>
  <si>
    <t>** Group expenditure relating to each overseas trip</t>
  </si>
  <si>
    <t>Cost ($)
(exc GST / inc GST)**</t>
  </si>
  <si>
    <t>** Delete what's inapplicable.  Be consistent - all GST exclusive or all GST inclusive</t>
  </si>
  <si>
    <t xml:space="preserve">CEs disclose the expenses, gifts &amp; hospitality they have expended or been offered using this SSC Excel workbook. </t>
  </si>
  <si>
    <t>When and how often are disclosures made?</t>
  </si>
  <si>
    <t>Note this tab can  / should be deleted prior to uploading onto the agency website</t>
  </si>
  <si>
    <t>Sub totals and totals will appear automatically once you put information in rows above.</t>
  </si>
  <si>
    <t>Mark clearly if there is no information to disclose.</t>
  </si>
  <si>
    <t>1 July 2016 to 30 June 2017 (or specify applicable part year)*</t>
  </si>
  <si>
    <t>Hospitality</t>
  </si>
  <si>
    <t>Gifts and Benefits over $50 annual value**</t>
  </si>
  <si>
    <t>** All gifts, invitations to events and other hospitality, of $50 or more in total value per year, offered to the CE by people external to the organisation</t>
  </si>
  <si>
    <t>Estimated value (NZ$)
(exc GST / inc GST)***</t>
  </si>
  <si>
    <t>*** Mark clearly if cost include GST or not. Be consistent - all GST exclusive or all GST inclusive</t>
  </si>
  <si>
    <t>Estimated total value will appear automatically once you put information in rows above.</t>
  </si>
  <si>
    <t>All other expenditure incurred by the chief executive that is not travel, hospitality or gifts</t>
  </si>
  <si>
    <t>All Other Expenses**</t>
  </si>
  <si>
    <t>Total cost will appear automatically once you put information in rows above.</t>
  </si>
  <si>
    <t>All gifts, invitations to events and other hospitality, of $50 or more in total value per year, offered to the CE by people external to the organisation</t>
  </si>
  <si>
    <t xml:space="preserve">
All expenses incurred by CE during international, domestic and local travel. For international travel, group expenses relating to each trip.
</t>
  </si>
  <si>
    <t>Purpose</t>
  </si>
  <si>
    <t>* Headings on this tab will be pre populated with what you enter on the Travel tab</t>
  </si>
  <si>
    <t>**** Please include sufficient information to explain the trip and its costs including destination and duration.</t>
  </si>
  <si>
    <t>All hospitality expenses provided by the CE in the context of his/her job to anyone external to the Public Service or statutory Crown entities.</t>
  </si>
  <si>
    <t>Include items such as  invitations to functions and events, event tickets, gifts from overseas counterparts and commercial organisations (including that accepted by immediate family members).</t>
  </si>
  <si>
    <t>Comments</t>
  </si>
  <si>
    <t>A one-off offer of something worth $25 is not included, but if the offer is made more than once a year, it should be disclosed.</t>
  </si>
  <si>
    <t>The following is a summary from "Chief Executive Expense Disclosures: A Guide for Agency Staff".  Please read that in full first.</t>
  </si>
  <si>
    <t>The disclosures help CEs to demonstrate the values and behaviours expected of all public servants.</t>
  </si>
  <si>
    <t>The purpose of regular public disclosure of Chief Executive's (CE) expenses is to provide transparency and accountability for discretionary expenditure by CEs of Public Service departments and statutory Crown entities.</t>
  </si>
  <si>
    <t>They make transparent the standards of probity expected of the CEs and ensure their expenses are open to public scrutiny.</t>
  </si>
  <si>
    <t>This assists public understanding of, and confidence in, the purpose and appropriateness of expenditure.</t>
  </si>
  <si>
    <t>What is covered?</t>
  </si>
  <si>
    <t xml:space="preserve">This includes expenses for more personal undertakings, such as professional development expenditure, in addition to outgoings for the likes of travel and entertainment. </t>
  </si>
  <si>
    <t>CE expenses are not generally regarded as personal or commercially sensitive. Refer to the Ombudsman Guide to Chief Executive Expenses for guidance.</t>
  </si>
  <si>
    <t>Business or corporate expenses for the organisation that are met from the CE's budget or paid by his /her credit card are excluded.</t>
  </si>
  <si>
    <t>Expense disclosures cover the full period of the report, and are completed by each CE, including Acting CEs.</t>
  </si>
  <si>
    <t>How does it work?</t>
  </si>
  <si>
    <t>Disclosed Information</t>
  </si>
  <si>
    <t>This workbook includes a tab for each of the following categories</t>
  </si>
  <si>
    <t>In rare cases where the cost of a gift cannot be reasonably estimated or disclosing the estimated value might cause offence, its value can be described as "value unknown".</t>
  </si>
  <si>
    <t>If in doubt, the principles of transparency and accountability apply and therefore all items are disclosed, unless there is a very good reason not to. The Ombudsman’s view is that "because this expenditure is incurred by very senior employees acting in an official capacity and for a business purpose, the privacy interests of the chief executives who incurred the expenditure are low".</t>
  </si>
  <si>
    <t>Whether costs are GST exclusive or inclusive needs to be consistent. You have the option to use GST exclusive or inclusive as it may depend how you get your source information.</t>
  </si>
  <si>
    <t>The Disclosures webpage could be headed with a statement such as: “(This agency) is disclosing the Chief Executive’s expenses, gifts and hospitality as part of its commitment to transparency and accountability".</t>
  </si>
  <si>
    <t>The completed Excel workbooks are posted on agency websites and linked to www.data.govt.nz. See https://www.data.govt.nz/toolkit/how-do-i-add-or-update-our-chief-executive-expenses/</t>
  </si>
  <si>
    <t>Questions can be directed to ceexpenses@ssc.govt.nz. For help with publishing contact info@data.govt.nz.</t>
  </si>
  <si>
    <t>Disclosures cover the June 30 year and are expected to be published by July 31.</t>
  </si>
  <si>
    <t xml:space="preserve">Usually gifts and benefits that have more than a token value are also declared on an open register within agencies, as well as on the expenses disclosure. Please note that anything offered is official information and is covered by the Official Information Act. </t>
  </si>
  <si>
    <t>New Zealand Film Commission</t>
  </si>
  <si>
    <t>Dave Gibson</t>
  </si>
  <si>
    <t>Toronto International Film Festival and Los Angeles total 10 days</t>
  </si>
  <si>
    <t>Sydney International Film Festival and 4 NZ FILMS SCREENING total 2 days</t>
  </si>
  <si>
    <t>Cannes International Film Festival total 11 days</t>
  </si>
  <si>
    <t>airfare and transfers</t>
  </si>
  <si>
    <t>taxi</t>
  </si>
  <si>
    <t>Wellington</t>
  </si>
  <si>
    <t>Christchurch</t>
  </si>
  <si>
    <t>Building Relationships</t>
  </si>
  <si>
    <t>Toronto, Canada</t>
  </si>
  <si>
    <t>Sydney, Australia</t>
  </si>
  <si>
    <t>Industry stakeholder meeting</t>
  </si>
  <si>
    <t>Film maker meeting</t>
  </si>
  <si>
    <t>Meeting with NZFC Chair</t>
  </si>
  <si>
    <t>Attending meetings and events outside NZFC Wellington office</t>
  </si>
  <si>
    <t>10.12.2016</t>
  </si>
  <si>
    <t>x2 cases of wine (24 total)</t>
  </si>
  <si>
    <t>Carthew Neal - Producer</t>
  </si>
  <si>
    <t>Unknown</t>
  </si>
  <si>
    <t>Donated to NZFC for staff drinks</t>
  </si>
  <si>
    <t>15.12.2016</t>
  </si>
  <si>
    <t>Christmas Hamper</t>
  </si>
  <si>
    <t>Greenstone TV</t>
  </si>
  <si>
    <t>Shared with NZFC staff</t>
  </si>
  <si>
    <t>7.4.2017</t>
  </si>
  <si>
    <t>Ceramic vase on carved plinth</t>
  </si>
  <si>
    <t>Delegation of Chinese media &amp; NZ Consulate General in Shanghai</t>
  </si>
  <si>
    <t>Passed to reception to display on front desk</t>
  </si>
  <si>
    <t>Berlin, Germany</t>
  </si>
  <si>
    <t>Cannes, France</t>
  </si>
  <si>
    <t>Good Pitch, Sydney &amp; SPAA Screen Forever, Melbourne, Australia total 6 days</t>
  </si>
  <si>
    <t>accommodation, airfares and transfers</t>
  </si>
  <si>
    <t>accommodation, airfare and transfers</t>
  </si>
  <si>
    <t>parking</t>
  </si>
  <si>
    <t>Berlin Film Festival total 12 days</t>
  </si>
  <si>
    <t>Auckland</t>
  </si>
  <si>
    <t>All expenses for items experienced or used by CEs in performing their role are required to be disclosed, whether paid by credit card or invoiced.</t>
  </si>
  <si>
    <t>Purpose (e.g. meeting with Minister) ****</t>
  </si>
  <si>
    <t>Nature (e.g. taxi, parking, bus)</t>
  </si>
  <si>
    <t>Purpose of trip (e.g. attending XYZ conference for 3 days)****</t>
  </si>
  <si>
    <t>Nature (e.g. accommodation, airfares, taxis, meals &amp; for how many people, other costs)</t>
  </si>
  <si>
    <t>Domestic Travel (within NZ, including travel to and from local airport)</t>
  </si>
  <si>
    <t>Purpose (e.g. visiting district office for two days...) ****</t>
  </si>
  <si>
    <t>Nature (e.g. accommodation, airfare, meals &amp; for how many people, other costs)</t>
  </si>
  <si>
    <t>Attending A-Z Producer Workshop (NZFC run industry training event) in Auckland - 4 days</t>
  </si>
  <si>
    <t>Attending the Big Screen Symposium and meetings in Auckland - 3 days</t>
  </si>
  <si>
    <t>Attending DESPERATE REMEDIES event and film maker meetings in Auckland - 3 days</t>
  </si>
  <si>
    <t>Attending Nga Aho Whakaari conference and film maker meetings in Auckland - 3 days</t>
  </si>
  <si>
    <t>Attending Auckland based NZ Film Commission Board meetings - 2 days</t>
  </si>
  <si>
    <t>Attending Auckland stakeholder meetings, incl meeting with Auckland Mayor - 1 day</t>
  </si>
  <si>
    <t>Attending MOA Film Awards and film maker meetings in Auckland - 2 days</t>
  </si>
  <si>
    <t>Attending NZ Motion Picture Industry Council (NZMPIC) Meeting in Auckland - 1 day</t>
  </si>
  <si>
    <t>Attending NZ Screen Production Grant Announcement event in Auckland - 1 day</t>
  </si>
  <si>
    <t>Attending PECKING ORDER film premiere and meetings in Auckland - 2 days</t>
  </si>
  <si>
    <t>Attending MCLAREN film premiere and meetings in Auckland - days</t>
  </si>
  <si>
    <t>Attending NZ Screen Production Grant Panel meeting and announcement  in Auckland - 1 day</t>
  </si>
  <si>
    <t>Attending PETE`S DRAGON film premiere and meetings in Queenstown &amp; Tapanui - 3 days</t>
  </si>
  <si>
    <t>Attending meetings with China International Delegation in Dunedin - 3 days</t>
  </si>
  <si>
    <t>Attending meetings with China International Delegation in Dunedin - 2 days</t>
  </si>
  <si>
    <t>Attending meetings and events outside NZFC Wellington office x 3</t>
  </si>
  <si>
    <t>Description ** (e.g. event tickets,  etc.)</t>
  </si>
  <si>
    <t xml:space="preserve">Purpose (e.g., hosting delegation from China) </t>
  </si>
  <si>
    <t>Nature (what and for how many e.g. dinner for 5)</t>
  </si>
  <si>
    <t>Reason (e.g. building relationships, team building)</t>
  </si>
  <si>
    <t>Third parties include people and organisations external to the public service or statutory Crown entities.</t>
  </si>
  <si>
    <t>Attending Women in Film &amp; Television (WIFT) event (Speaker) - 1 day</t>
  </si>
  <si>
    <t>Attending Significant Economic Benefits (SEB) Panel meeting in Auckland - 1 day</t>
  </si>
  <si>
    <r>
      <rPr>
        <u/>
        <sz val="12"/>
        <rFont val="Arial"/>
        <family val="2"/>
      </rPr>
      <t>Travel</t>
    </r>
    <r>
      <rPr>
        <b/>
        <sz val="12"/>
        <rFont val="Arial"/>
        <family val="2"/>
      </rPr>
      <t xml:space="preserve"> - </t>
    </r>
    <r>
      <rPr>
        <sz val="12"/>
        <rFont val="Arial"/>
        <family val="2"/>
      </rPr>
      <t xml:space="preserve">All expenses incurred by CEs during international, national and local travel are disclosed.  Expenditure relating to each overseas trip is grouped, but the nature of the items of expenditure are disclosed separately, with individual lines for the likes of airfares, accommodation, meals, and taxis. </t>
    </r>
  </si>
  <si>
    <r>
      <rPr>
        <u/>
        <sz val="12"/>
        <rFont val="Arial"/>
        <family val="2"/>
      </rPr>
      <t>Hospitality</t>
    </r>
    <r>
      <rPr>
        <sz val="12"/>
        <rFont val="Arial"/>
        <family val="2"/>
      </rPr>
      <t xml:space="preserve">  - All work-related hospitality expenses provided by the CE to people external to Public Service departments and statutory Crown entities. </t>
    </r>
  </si>
  <si>
    <r>
      <rPr>
        <u/>
        <sz val="12"/>
        <rFont val="Arial"/>
        <family val="2"/>
      </rPr>
      <t>Gifts and benefits</t>
    </r>
    <r>
      <rPr>
        <sz val="12"/>
        <rFont val="Arial"/>
        <family val="2"/>
      </rPr>
      <t> - All gifts, invitations to events and other hospitality, of $50 or more in total value per year, accepted by the CE from people external to the organisation are disclosed.  A brief explanation of what the CE did with the gifts and benefits can be supplied. Declined gifts and benefits do not need to be disclosed.</t>
    </r>
  </si>
  <si>
    <r>
      <rPr>
        <u/>
        <sz val="12"/>
        <rFont val="Arial"/>
        <family val="2"/>
      </rPr>
      <t>All other expenses</t>
    </r>
    <r>
      <rPr>
        <sz val="12"/>
        <rFont val="Arial"/>
        <family val="2"/>
      </rPr>
      <t xml:space="preserve"> incurred by the CE that are not captured under the definition of travel, hospitality or gifts and benefits are disclosed in this section. This includes items such as cell phone and data costs, subscriptions, membership fees, conference fees, and professional development fees.</t>
    </r>
  </si>
  <si>
    <r>
      <rPr>
        <u/>
        <sz val="12"/>
        <rFont val="Arial"/>
        <family val="2"/>
      </rPr>
      <t>Provide information using this SSC Excel workbook</t>
    </r>
    <r>
      <rPr>
        <sz val="12"/>
        <rFont val="Arial"/>
        <family val="2"/>
      </rPr>
      <t xml:space="preserve">.  </t>
    </r>
  </si>
  <si>
    <r>
      <rPr>
        <u/>
        <sz val="12"/>
        <rFont val="Arial"/>
        <family val="2"/>
      </rPr>
      <t xml:space="preserve">Complete separate tables for each category </t>
    </r>
    <r>
      <rPr>
        <sz val="12"/>
        <rFont val="Arial"/>
        <family val="2"/>
      </rPr>
      <t>using the tabs provided in this Excel workbook: Travel, Hospitality, Gifts and Benefits, All other expenses.</t>
    </r>
  </si>
  <si>
    <r>
      <rPr>
        <u/>
        <sz val="12"/>
        <color theme="1"/>
        <rFont val="Arial"/>
        <family val="2"/>
      </rPr>
      <t xml:space="preserve">Complete all fields. </t>
    </r>
    <r>
      <rPr>
        <sz val="12"/>
        <color theme="1"/>
        <rFont val="Arial"/>
        <family val="2"/>
      </rPr>
      <t xml:space="preserve"> The header (organisation name, CE name and reporting period) will pre-populate if you enter it on first tab.</t>
    </r>
  </si>
  <si>
    <r>
      <t>Mark clearly if no information to disclose - where t</t>
    </r>
    <r>
      <rPr>
        <sz val="12"/>
        <color theme="1"/>
        <rFont val="Arial"/>
        <family val="2"/>
      </rPr>
      <t>here is no information to disclose, record this clearly on the spreadsheet with a suitable description such as “no travel expenses to disclose for this period”; “no gifts received” or “no hospitality provided”. Please do not leave the page blank.</t>
    </r>
  </si>
  <si>
    <r>
      <rPr>
        <u/>
        <sz val="12"/>
        <rFont val="Arial"/>
        <family val="2"/>
      </rPr>
      <t>Ensure the disclosure is for the full reporting period</t>
    </r>
    <r>
      <rPr>
        <sz val="12"/>
        <rFont val="Arial"/>
        <family val="2"/>
      </rPr>
      <t>.  Include disclosures for Acting CEs.</t>
    </r>
  </si>
  <si>
    <r>
      <rPr>
        <u/>
        <sz val="12"/>
        <rFont val="Arial"/>
        <family val="2"/>
      </rPr>
      <t>Provide sufficient detail for each item in the spreadsheet</t>
    </r>
    <r>
      <rPr>
        <sz val="12"/>
        <rFont val="Arial"/>
        <family val="2"/>
      </rPr>
      <t xml:space="preserve">. Agencies are encouraged to take a why, what, who, where and how approach to describing individual items. A good description that outlines the nature of the item and its purpose improves understanding of why expenses have been incurred or why gifts and hospitality have been given or received. </t>
    </r>
  </si>
  <si>
    <r>
      <t xml:space="preserve">The sub totals and totals </t>
    </r>
    <r>
      <rPr>
        <sz val="12"/>
        <color theme="1"/>
        <rFont val="Arial"/>
        <family val="2"/>
      </rPr>
      <t>should appear automatically, once you add information to the rows above.  Insert more rows as you need.</t>
    </r>
  </si>
  <si>
    <r>
      <rPr>
        <u/>
        <sz val="12"/>
        <color theme="1"/>
        <rFont val="Arial"/>
        <family val="2"/>
      </rPr>
      <t>Uploading the workbook</t>
    </r>
    <r>
      <rPr>
        <sz val="12"/>
        <color theme="1"/>
        <rFont val="Arial"/>
        <family val="2"/>
      </rPr>
      <t xml:space="preserve"> - please ensure it is easy to find on your website.</t>
    </r>
  </si>
  <si>
    <r>
      <rPr>
        <sz val="12"/>
        <rFont val="Arial"/>
        <family val="2"/>
      </rPr>
      <t>If you have any questions, contact the team at</t>
    </r>
    <r>
      <rPr>
        <u/>
        <sz val="12"/>
        <color theme="10"/>
        <rFont val="Arial"/>
        <family val="2"/>
      </rPr>
      <t xml:space="preserve"> ceexpenses@ssc.govt.nz</t>
    </r>
  </si>
  <si>
    <r>
      <rPr>
        <u/>
        <sz val="12"/>
        <rFont val="Arial"/>
        <family val="2"/>
      </rPr>
      <t>For help with publishing on data.govt contact</t>
    </r>
    <r>
      <rPr>
        <u/>
        <sz val="12"/>
        <color theme="10"/>
        <rFont val="Arial"/>
        <family val="2"/>
      </rPr>
      <t xml:space="preserve"> info@data.govt.nz.</t>
    </r>
  </si>
  <si>
    <t>** Include phone and data costs, subscriptions, membership fees, conference fees,  professional development costs, books and anything else</t>
  </si>
  <si>
    <t>Attending CHASING GREAT film premiere and VISTA marketing workshop  (NZFC run industry training event) in Auckland - 4 days</t>
  </si>
  <si>
    <t>Attending PORK PIE Film premiere and meeting with Film Otago Southland in Invercargill - 2 days</t>
  </si>
  <si>
    <t>Film financier meeting</t>
  </si>
  <si>
    <t>Film makers meeting</t>
  </si>
  <si>
    <t>Industry stakeholders meeting</t>
  </si>
  <si>
    <t>Attending meeting with Studio Canal and other Auckland film maker meetings - 2 days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</si>
</sst>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 #,##0.00_-;_-* &quot;-&quot;??_-;_-@_-"/>
    <numFmt numFmtId="164" formatCode="&quot;$&quot;#,##0.00"/>
  </numFmts>
  <fonts count="28" x14ac:knownFonts="1">
    <font>
      <sz val="10"/>
      <color theme="1"/>
      <name val="Arial"/>
      <family val="2"/>
    </font>
    <font>
      <b/>
      <sz val="10"/>
      <color indexed="8"/>
      <name val="Arial"/>
      <family val="2"/>
    </font>
    <font>
      <b/>
      <i/>
      <sz val="12"/>
      <color indexed="8"/>
      <name val="Arial"/>
      <family val="2"/>
    </font>
    <font>
      <b/>
      <sz val="12"/>
      <color indexed="8"/>
      <name val="Arial"/>
      <family val="2"/>
    </font>
    <font>
      <b/>
      <sz val="14"/>
      <color indexed="8"/>
      <name val="Arial"/>
      <family val="2"/>
    </font>
    <font>
      <b/>
      <sz val="11"/>
      <color indexed="8"/>
      <name val="Arial"/>
      <family val="2"/>
    </font>
    <font>
      <b/>
      <sz val="10"/>
      <color theme="1"/>
      <name val="Arial"/>
      <family val="2"/>
    </font>
    <font>
      <sz val="14"/>
      <color theme="1"/>
      <name val="Arial"/>
      <family val="2"/>
    </font>
    <font>
      <sz val="14"/>
      <color indexed="8"/>
      <name val="Arial"/>
      <family val="2"/>
    </font>
    <font>
      <i/>
      <sz val="10"/>
      <color indexed="8"/>
      <name val="Arial"/>
      <family val="2"/>
    </font>
    <font>
      <sz val="10"/>
      <color indexed="8"/>
      <name val="Arial"/>
      <family val="2"/>
    </font>
    <font>
      <sz val="11"/>
      <color theme="1"/>
      <name val="Arial"/>
      <family val="2"/>
    </font>
    <font>
      <i/>
      <sz val="10"/>
      <color theme="1"/>
      <name val="Arial"/>
      <family val="2"/>
    </font>
    <font>
      <b/>
      <i/>
      <sz val="10"/>
      <color theme="1"/>
      <name val="Arial"/>
      <family val="2"/>
    </font>
    <font>
      <b/>
      <sz val="16"/>
      <color indexed="8"/>
      <name val="Arial"/>
      <family val="2"/>
    </font>
    <font>
      <sz val="16"/>
      <color theme="1"/>
      <name val="Arial"/>
      <family val="2"/>
    </font>
    <font>
      <i/>
      <sz val="12"/>
      <color theme="1"/>
      <name val="Arial"/>
      <family val="2"/>
    </font>
    <font>
      <u/>
      <sz val="10"/>
      <color theme="10"/>
      <name val="Arial"/>
      <family val="2"/>
    </font>
    <font>
      <sz val="11"/>
      <name val="Arial"/>
      <family val="2"/>
    </font>
    <font>
      <b/>
      <sz val="16"/>
      <color theme="1"/>
      <name val="Arial"/>
      <family val="2"/>
    </font>
    <font>
      <sz val="10"/>
      <color theme="1"/>
      <name val="Arial"/>
      <family val="2"/>
    </font>
    <font>
      <b/>
      <sz val="12"/>
      <name val="Arial"/>
      <family val="2"/>
    </font>
    <font>
      <sz val="12"/>
      <name val="Arial"/>
      <family val="2"/>
    </font>
    <font>
      <sz val="12"/>
      <color theme="1"/>
      <name val="Arial"/>
      <family val="2"/>
    </font>
    <font>
      <b/>
      <sz val="12"/>
      <color theme="1"/>
      <name val="Arial"/>
      <family val="2"/>
    </font>
    <font>
      <u/>
      <sz val="12"/>
      <name val="Arial"/>
      <family val="2"/>
    </font>
    <font>
      <u/>
      <sz val="12"/>
      <color theme="1"/>
      <name val="Arial"/>
      <family val="2"/>
    </font>
    <font>
      <u/>
      <sz val="12"/>
      <color theme="10"/>
      <name val="Arial"/>
      <family val="2"/>
    </font>
  </fonts>
  <fills count="10">
    <fill>
      <patternFill patternType="none"/>
    </fill>
    <fill>
      <patternFill patternType="gray125"/>
    </fill>
    <fill>
      <patternFill patternType="solid">
        <fgColor indexed="11"/>
        <bgColor indexed="64"/>
      </patternFill>
    </fill>
    <fill>
      <patternFill patternType="solid">
        <fgColor rgb="FFFFC000"/>
        <bgColor indexed="64"/>
      </patternFill>
    </fill>
    <fill>
      <patternFill patternType="solid">
        <fgColor rgb="FF99CCFF"/>
        <bgColor indexed="64"/>
      </patternFill>
    </fill>
    <fill>
      <patternFill patternType="solid">
        <fgColor rgb="FF00FF00"/>
        <bgColor indexed="64"/>
      </patternFill>
    </fill>
    <fill>
      <patternFill patternType="solid">
        <fgColor theme="9" tint="0.39994506668294322"/>
        <bgColor indexed="64"/>
      </patternFill>
    </fill>
    <fill>
      <patternFill patternType="solid">
        <fgColor theme="3" tint="0.79998168889431442"/>
        <bgColor indexed="64"/>
      </patternFill>
    </fill>
    <fill>
      <patternFill patternType="solid">
        <fgColor rgb="FF99FF99"/>
        <bgColor indexed="64"/>
      </patternFill>
    </fill>
    <fill>
      <patternFill patternType="solid">
        <fgColor rgb="FFFF0000"/>
        <bgColor indexed="64"/>
      </patternFill>
    </fill>
  </fills>
  <borders count="13">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17" fillId="0" borderId="0" applyNumberFormat="0" applyFill="0" applyBorder="0" applyAlignment="0" applyProtection="0"/>
    <xf numFmtId="43" fontId="20" fillId="0" borderId="0" applyFont="0" applyFill="0" applyBorder="0" applyAlignment="0" applyProtection="0"/>
  </cellStyleXfs>
  <cellXfs count="168">
    <xf numFmtId="0" fontId="0" fillId="0" borderId="0" xfId="0"/>
    <xf numFmtId="0" fontId="0" fillId="0" borderId="0" xfId="0" applyAlignment="1">
      <alignment wrapText="1"/>
    </xf>
    <xf numFmtId="0" fontId="1" fillId="0" borderId="2" xfId="0" applyFont="1" applyBorder="1" applyAlignment="1">
      <alignment wrapText="1"/>
    </xf>
    <xf numFmtId="0" fontId="1" fillId="0" borderId="0" xfId="0" applyFont="1" applyBorder="1" applyAlignment="1">
      <alignment wrapText="1"/>
    </xf>
    <xf numFmtId="0" fontId="2" fillId="0" borderId="0" xfId="0" applyFont="1" applyFill="1" applyBorder="1" applyAlignment="1">
      <alignment wrapText="1"/>
    </xf>
    <xf numFmtId="0" fontId="3" fillId="4" borderId="3" xfId="0" applyFont="1" applyFill="1" applyBorder="1" applyAlignment="1">
      <alignment wrapText="1"/>
    </xf>
    <xf numFmtId="0" fontId="2" fillId="3" borderId="3" xfId="0" applyFont="1" applyFill="1" applyBorder="1" applyAlignment="1">
      <alignment wrapText="1"/>
    </xf>
    <xf numFmtId="0" fontId="0" fillId="0" borderId="0" xfId="0" applyFill="1" applyBorder="1" applyAlignment="1">
      <alignment wrapText="1"/>
    </xf>
    <xf numFmtId="0" fontId="0" fillId="5" borderId="2" xfId="0" applyFill="1" applyBorder="1" applyAlignment="1"/>
    <xf numFmtId="0" fontId="1" fillId="0" borderId="8" xfId="0" applyFont="1" applyBorder="1" applyAlignment="1">
      <alignment wrapText="1"/>
    </xf>
    <xf numFmtId="0" fontId="0" fillId="0" borderId="6" xfId="0" applyBorder="1" applyAlignment="1">
      <alignment wrapText="1"/>
    </xf>
    <xf numFmtId="0" fontId="0" fillId="0" borderId="0" xfId="0" applyFont="1" applyAlignment="1">
      <alignment wrapText="1"/>
    </xf>
    <xf numFmtId="0" fontId="0" fillId="0" borderId="0" xfId="0" applyFont="1"/>
    <xf numFmtId="0" fontId="3" fillId="0" borderId="0" xfId="0" applyFont="1" applyFill="1" applyBorder="1" applyAlignment="1">
      <alignment wrapText="1"/>
    </xf>
    <xf numFmtId="0" fontId="0" fillId="0" borderId="0" xfId="0" applyFont="1" applyBorder="1" applyAlignment="1">
      <alignment wrapText="1"/>
    </xf>
    <xf numFmtId="0" fontId="0" fillId="0" borderId="0" xfId="0" applyFont="1" applyBorder="1"/>
    <xf numFmtId="0" fontId="0" fillId="2" borderId="0" xfId="0" applyFont="1" applyFill="1" applyBorder="1" applyAlignment="1"/>
    <xf numFmtId="0" fontId="0" fillId="2" borderId="0" xfId="0" applyFont="1" applyFill="1" applyBorder="1" applyAlignment="1">
      <alignment wrapText="1"/>
    </xf>
    <xf numFmtId="0" fontId="0" fillId="0" borderId="0" xfId="0" applyFont="1" applyFill="1" applyBorder="1"/>
    <xf numFmtId="0" fontId="0" fillId="0" borderId="6" xfId="0" applyFont="1" applyBorder="1" applyAlignment="1">
      <alignment wrapText="1"/>
    </xf>
    <xf numFmtId="0" fontId="3" fillId="4" borderId="5" xfId="0" applyFont="1" applyFill="1" applyBorder="1" applyAlignment="1">
      <alignment wrapText="1"/>
    </xf>
    <xf numFmtId="0" fontId="0" fillId="5" borderId="3" xfId="0" applyFont="1" applyFill="1" applyBorder="1" applyAlignment="1"/>
    <xf numFmtId="0" fontId="0" fillId="5" borderId="3" xfId="0" applyFont="1" applyFill="1" applyBorder="1" applyAlignment="1">
      <alignment wrapText="1"/>
    </xf>
    <xf numFmtId="0" fontId="0" fillId="5" borderId="5" xfId="0" applyFont="1" applyFill="1" applyBorder="1" applyAlignment="1">
      <alignment wrapText="1"/>
    </xf>
    <xf numFmtId="0" fontId="0" fillId="0" borderId="2" xfId="0" applyFont="1" applyBorder="1" applyAlignment="1">
      <alignment wrapText="1"/>
    </xf>
    <xf numFmtId="0" fontId="0" fillId="0" borderId="8" xfId="0" applyFont="1" applyBorder="1" applyAlignment="1">
      <alignment wrapText="1"/>
    </xf>
    <xf numFmtId="0" fontId="3" fillId="4" borderId="4" xfId="0" applyFont="1" applyFill="1" applyBorder="1" applyAlignment="1">
      <alignment vertical="center" wrapText="1" readingOrder="1"/>
    </xf>
    <xf numFmtId="0" fontId="6" fillId="0" borderId="0" xfId="0" applyFont="1" applyBorder="1" applyAlignment="1">
      <alignment wrapText="1"/>
    </xf>
    <xf numFmtId="0" fontId="6" fillId="0" borderId="6" xfId="0" applyFont="1" applyBorder="1" applyAlignment="1">
      <alignment wrapText="1"/>
    </xf>
    <xf numFmtId="0" fontId="6" fillId="0" borderId="0" xfId="0" applyFont="1" applyBorder="1"/>
    <xf numFmtId="0" fontId="0" fillId="2" borderId="6" xfId="0" applyFont="1" applyFill="1" applyBorder="1" applyAlignment="1">
      <alignment wrapText="1"/>
    </xf>
    <xf numFmtId="0" fontId="0" fillId="0" borderId="0" xfId="0" applyBorder="1" applyAlignment="1">
      <alignment vertical="top" wrapText="1"/>
    </xf>
    <xf numFmtId="0" fontId="1" fillId="0" borderId="2" xfId="0" applyFont="1" applyBorder="1" applyAlignment="1">
      <alignment vertical="center" wrapText="1"/>
    </xf>
    <xf numFmtId="0" fontId="1" fillId="0" borderId="0" xfId="0" applyFont="1" applyBorder="1" applyAlignment="1">
      <alignment vertical="center" wrapText="1"/>
    </xf>
    <xf numFmtId="0" fontId="0" fillId="0" borderId="0" xfId="0" applyAlignment="1">
      <alignment vertical="center" wrapText="1"/>
    </xf>
    <xf numFmtId="0" fontId="2" fillId="6" borderId="3" xfId="0" applyFont="1" applyFill="1" applyBorder="1" applyAlignment="1">
      <alignment wrapText="1"/>
    </xf>
    <xf numFmtId="0" fontId="6" fillId="0" borderId="0" xfId="0" applyFont="1" applyBorder="1" applyAlignment="1">
      <alignment wrapText="1"/>
    </xf>
    <xf numFmtId="0" fontId="6" fillId="0" borderId="6" xfId="0" applyFont="1" applyBorder="1" applyAlignment="1">
      <alignment wrapText="1"/>
    </xf>
    <xf numFmtId="0" fontId="7" fillId="0" borderId="0" xfId="0" applyFont="1" applyBorder="1" applyAlignment="1">
      <alignment vertical="center" wrapText="1" readingOrder="1"/>
    </xf>
    <xf numFmtId="0" fontId="8" fillId="0" borderId="0" xfId="0" applyFont="1" applyBorder="1" applyAlignment="1">
      <alignment vertical="center" wrapText="1" readingOrder="1"/>
    </xf>
    <xf numFmtId="0" fontId="13" fillId="0" borderId="0" xfId="0" applyFont="1" applyBorder="1"/>
    <xf numFmtId="0" fontId="6" fillId="0" borderId="0" xfId="0" applyFont="1" applyBorder="1" applyAlignment="1">
      <alignment vertical="center"/>
    </xf>
    <xf numFmtId="0" fontId="6" fillId="0" borderId="12" xfId="0" applyFont="1" applyBorder="1" applyAlignment="1">
      <alignment wrapText="1"/>
    </xf>
    <xf numFmtId="0" fontId="18" fillId="0" borderId="0" xfId="0" applyFont="1"/>
    <xf numFmtId="0" fontId="0" fillId="0" borderId="0" xfId="0" applyFont="1" applyBorder="1" applyAlignment="1">
      <alignment wrapText="1"/>
    </xf>
    <xf numFmtId="0" fontId="1" fillId="0" borderId="3" xfId="0" applyFont="1" applyBorder="1" applyAlignment="1">
      <alignment wrapText="1"/>
    </xf>
    <xf numFmtId="0" fontId="0" fillId="0" borderId="3" xfId="0" applyBorder="1" applyAlignment="1">
      <alignment wrapText="1"/>
    </xf>
    <xf numFmtId="0" fontId="0" fillId="0" borderId="0" xfId="0" applyBorder="1" applyAlignment="1">
      <alignment wrapText="1"/>
    </xf>
    <xf numFmtId="0" fontId="0" fillId="0" borderId="0" xfId="0" applyBorder="1" applyAlignment="1">
      <alignment wrapText="1"/>
    </xf>
    <xf numFmtId="0" fontId="0" fillId="0" borderId="0" xfId="0" applyFont="1" applyBorder="1" applyAlignment="1">
      <alignment wrapText="1"/>
    </xf>
    <xf numFmtId="164" fontId="1" fillId="8" borderId="2" xfId="0" applyNumberFormat="1" applyFont="1" applyFill="1" applyBorder="1" applyAlignment="1">
      <alignment vertical="center"/>
    </xf>
    <xf numFmtId="164" fontId="6" fillId="8" borderId="2" xfId="0" applyNumberFormat="1" applyFont="1" applyFill="1" applyBorder="1" applyAlignment="1">
      <alignment vertical="center" wrapText="1"/>
    </xf>
    <xf numFmtId="164" fontId="1" fillId="5" borderId="2" xfId="0" applyNumberFormat="1" applyFont="1" applyFill="1" applyBorder="1" applyAlignment="1">
      <alignment vertical="center"/>
    </xf>
    <xf numFmtId="164" fontId="5" fillId="5" borderId="2" xfId="0" applyNumberFormat="1" applyFont="1" applyFill="1" applyBorder="1" applyAlignment="1">
      <alignment vertical="center" wrapText="1" readingOrder="1"/>
    </xf>
    <xf numFmtId="164" fontId="5" fillId="2" borderId="0" xfId="0" applyNumberFormat="1" applyFont="1" applyFill="1" applyBorder="1" applyAlignment="1">
      <alignment vertical="center" wrapText="1" readingOrder="1"/>
    </xf>
    <xf numFmtId="0" fontId="19" fillId="0" borderId="0" xfId="0" applyFont="1" applyBorder="1" applyAlignment="1">
      <alignment horizontal="center" vertical="center"/>
    </xf>
    <xf numFmtId="0" fontId="0" fillId="0" borderId="0" xfId="0" applyFont="1" applyBorder="1" applyAlignment="1">
      <alignment wrapText="1"/>
    </xf>
    <xf numFmtId="0" fontId="0" fillId="0" borderId="0" xfId="0" applyBorder="1" applyAlignment="1">
      <alignment wrapText="1"/>
    </xf>
    <xf numFmtId="0" fontId="0" fillId="0" borderId="6" xfId="0" applyFont="1" applyBorder="1" applyAlignment="1">
      <alignment wrapText="1"/>
    </xf>
    <xf numFmtId="0" fontId="6" fillId="5" borderId="0" xfId="0" applyFont="1" applyFill="1" applyBorder="1" applyAlignment="1">
      <alignment vertical="center" wrapText="1"/>
    </xf>
    <xf numFmtId="164" fontId="6" fillId="5" borderId="3" xfId="0" applyNumberFormat="1" applyFont="1" applyFill="1" applyBorder="1" applyAlignment="1">
      <alignment vertical="center" wrapText="1"/>
    </xf>
    <xf numFmtId="0" fontId="0" fillId="0" borderId="0" xfId="0" applyFont="1" applyBorder="1" applyAlignment="1">
      <alignment horizontal="justify" vertical="center"/>
    </xf>
    <xf numFmtId="0" fontId="0" fillId="0" borderId="0" xfId="0" applyFont="1" applyAlignment="1">
      <alignment horizontal="justify" vertical="center"/>
    </xf>
    <xf numFmtId="0" fontId="0" fillId="0" borderId="6" xfId="0" applyFont="1" applyBorder="1" applyAlignment="1">
      <alignment horizontal="justify" vertical="center"/>
    </xf>
    <xf numFmtId="0" fontId="6" fillId="0" borderId="3" xfId="0" applyFont="1" applyBorder="1" applyAlignment="1">
      <alignment wrapText="1"/>
    </xf>
    <xf numFmtId="0" fontId="6" fillId="0" borderId="5" xfId="0" applyFont="1" applyBorder="1" applyAlignment="1">
      <alignment wrapText="1"/>
    </xf>
    <xf numFmtId="0" fontId="6" fillId="0" borderId="1" xfId="0" applyFont="1" applyBorder="1" applyAlignment="1">
      <alignment wrapText="1"/>
    </xf>
    <xf numFmtId="0" fontId="6" fillId="0" borderId="11" xfId="0" applyFont="1" applyBorder="1" applyAlignment="1">
      <alignment wrapText="1"/>
    </xf>
    <xf numFmtId="0" fontId="0" fillId="0" borderId="3" xfId="0" applyFont="1" applyBorder="1" applyAlignment="1">
      <alignment wrapText="1"/>
    </xf>
    <xf numFmtId="0" fontId="0" fillId="0" borderId="5" xfId="0" applyFont="1" applyBorder="1" applyAlignment="1">
      <alignment wrapText="1"/>
    </xf>
    <xf numFmtId="0" fontId="0" fillId="2" borderId="11" xfId="0" applyFont="1" applyFill="1" applyBorder="1" applyAlignment="1">
      <alignment wrapText="1"/>
    </xf>
    <xf numFmtId="0" fontId="0" fillId="0" borderId="0" xfId="0" applyFont="1" applyBorder="1" applyAlignment="1">
      <alignment wrapText="1"/>
    </xf>
    <xf numFmtId="0" fontId="0" fillId="0" borderId="0" xfId="0" applyBorder="1" applyAlignment="1">
      <alignment wrapText="1"/>
    </xf>
    <xf numFmtId="0" fontId="0" fillId="0" borderId="6" xfId="0" applyFont="1" applyBorder="1" applyAlignment="1">
      <alignment wrapText="1"/>
    </xf>
    <xf numFmtId="0" fontId="0" fillId="0" borderId="0" xfId="0" applyFont="1" applyAlignment="1">
      <alignment horizontal="justify" vertical="center"/>
    </xf>
    <xf numFmtId="0" fontId="0" fillId="0" borderId="0" xfId="0" applyFont="1" applyBorder="1" applyAlignment="1">
      <alignment wrapText="1"/>
    </xf>
    <xf numFmtId="0" fontId="0" fillId="0" borderId="0" xfId="0" applyBorder="1" applyAlignment="1">
      <alignment wrapText="1"/>
    </xf>
    <xf numFmtId="0" fontId="0" fillId="0" borderId="0" xfId="0" applyFont="1" applyBorder="1" applyAlignment="1">
      <alignment wrapText="1"/>
    </xf>
    <xf numFmtId="0" fontId="0" fillId="0" borderId="0" xfId="0" applyBorder="1" applyAlignment="1">
      <alignment wrapText="1"/>
    </xf>
    <xf numFmtId="0" fontId="0" fillId="0" borderId="0" xfId="0" applyFont="1" applyBorder="1" applyAlignment="1"/>
    <xf numFmtId="0" fontId="0" fillId="0" borderId="6" xfId="0" applyFont="1" applyBorder="1" applyAlignment="1">
      <alignment wrapText="1"/>
    </xf>
    <xf numFmtId="0" fontId="21" fillId="9" borderId="0" xfId="0" applyFont="1" applyFill="1" applyAlignment="1">
      <alignment horizontal="center" vertical="center" wrapText="1"/>
    </xf>
    <xf numFmtId="0" fontId="22" fillId="0" borderId="0" xfId="0" applyFont="1" applyAlignment="1">
      <alignment wrapText="1"/>
    </xf>
    <xf numFmtId="0" fontId="21" fillId="0" borderId="0" xfId="0" applyFont="1" applyAlignment="1">
      <alignment horizontal="justify" vertical="center" wrapText="1"/>
    </xf>
    <xf numFmtId="0" fontId="23" fillId="0" borderId="0" xfId="0" applyFont="1" applyAlignment="1">
      <alignment wrapText="1"/>
    </xf>
    <xf numFmtId="0" fontId="22" fillId="0" borderId="0" xfId="0" applyFont="1" applyAlignment="1">
      <alignment horizontal="justify" vertical="center" wrapText="1"/>
    </xf>
    <xf numFmtId="0" fontId="22" fillId="0" borderId="0" xfId="1" applyFont="1" applyAlignment="1">
      <alignment horizontal="justify" vertical="center" wrapText="1"/>
    </xf>
    <xf numFmtId="0" fontId="23" fillId="0" borderId="0" xfId="0" applyFont="1" applyAlignment="1">
      <alignment horizontal="justify" vertical="center" wrapText="1"/>
    </xf>
    <xf numFmtId="0" fontId="24" fillId="0" borderId="0" xfId="0" applyFont="1" applyAlignment="1">
      <alignment horizontal="justify" vertical="center" wrapText="1"/>
    </xf>
    <xf numFmtId="0" fontId="26" fillId="0" borderId="0" xfId="0" applyFont="1" applyAlignment="1">
      <alignment horizontal="justify" vertical="center" wrapText="1"/>
    </xf>
    <xf numFmtId="0" fontId="22" fillId="0" borderId="0" xfId="0" applyFont="1" applyAlignment="1">
      <alignment horizontal="left" vertical="center" wrapText="1"/>
    </xf>
    <xf numFmtId="0" fontId="27" fillId="0" borderId="0" xfId="1" applyFont="1" applyAlignment="1">
      <alignment wrapText="1"/>
    </xf>
    <xf numFmtId="0" fontId="27" fillId="0" borderId="0" xfId="1" applyFont="1" applyAlignment="1">
      <alignment horizontal="justify" vertical="center" wrapText="1"/>
    </xf>
    <xf numFmtId="0" fontId="22" fillId="0" borderId="0" xfId="0" applyFont="1" applyAlignment="1">
      <alignment horizontal="center" wrapText="1"/>
    </xf>
    <xf numFmtId="0" fontId="3" fillId="7" borderId="12" xfId="0" applyFont="1" applyFill="1" applyBorder="1" applyAlignment="1">
      <alignment vertical="center" wrapText="1" readingOrder="1"/>
    </xf>
    <xf numFmtId="0" fontId="3" fillId="0" borderId="7" xfId="0" applyFont="1" applyBorder="1" applyAlignment="1">
      <alignment wrapText="1"/>
    </xf>
    <xf numFmtId="0" fontId="23" fillId="0" borderId="9" xfId="0" applyFont="1" applyBorder="1" applyAlignment="1">
      <alignment wrapText="1"/>
    </xf>
    <xf numFmtId="0" fontId="3" fillId="2" borderId="9" xfId="0" applyFont="1" applyFill="1" applyBorder="1" applyAlignment="1">
      <alignment vertical="center" wrapText="1" readingOrder="1"/>
    </xf>
    <xf numFmtId="0" fontId="3" fillId="2" borderId="0" xfId="0" applyFont="1" applyFill="1" applyBorder="1" applyAlignment="1">
      <alignment vertical="center" wrapText="1" readingOrder="1"/>
    </xf>
    <xf numFmtId="0" fontId="23" fillId="0" borderId="4" xfId="0" applyFont="1" applyBorder="1" applyAlignment="1">
      <alignment wrapText="1"/>
    </xf>
    <xf numFmtId="0" fontId="24" fillId="0" borderId="9" xfId="0" applyFont="1" applyBorder="1" applyAlignment="1">
      <alignment wrapText="1"/>
    </xf>
    <xf numFmtId="0" fontId="23" fillId="0" borderId="9" xfId="0" applyFont="1" applyBorder="1" applyAlignment="1">
      <alignment vertical="top" wrapText="1"/>
    </xf>
    <xf numFmtId="0" fontId="23" fillId="0" borderId="0" xfId="0" applyFont="1" applyBorder="1" applyAlignment="1">
      <alignment wrapText="1"/>
    </xf>
    <xf numFmtId="0" fontId="3" fillId="5" borderId="4" xfId="0" applyFont="1" applyFill="1" applyBorder="1" applyAlignment="1">
      <alignment vertical="center" wrapText="1" readingOrder="1"/>
    </xf>
    <xf numFmtId="0" fontId="23" fillId="0" borderId="7" xfId="0" applyFont="1" applyBorder="1" applyAlignment="1">
      <alignment wrapText="1"/>
    </xf>
    <xf numFmtId="0" fontId="24" fillId="0" borderId="4" xfId="0" applyFont="1" applyBorder="1" applyAlignment="1">
      <alignment wrapText="1"/>
    </xf>
    <xf numFmtId="0" fontId="24" fillId="0" borderId="10" xfId="0" applyFont="1" applyBorder="1" applyAlignment="1">
      <alignment wrapText="1"/>
    </xf>
    <xf numFmtId="0" fontId="24" fillId="0" borderId="0" xfId="0" applyFont="1" applyBorder="1" applyAlignment="1">
      <alignment wrapText="1"/>
    </xf>
    <xf numFmtId="17" fontId="23" fillId="0" borderId="9" xfId="0" applyNumberFormat="1" applyFont="1" applyBorder="1" applyAlignment="1">
      <alignment wrapText="1"/>
    </xf>
    <xf numFmtId="0" fontId="3" fillId="5" borderId="7" xfId="0" applyFont="1" applyFill="1" applyBorder="1" applyAlignment="1">
      <alignment vertical="center" wrapText="1" readingOrder="1"/>
    </xf>
    <xf numFmtId="0" fontId="24" fillId="0" borderId="7" xfId="0" applyFont="1" applyBorder="1" applyAlignment="1">
      <alignment wrapText="1"/>
    </xf>
    <xf numFmtId="0" fontId="23" fillId="0" borderId="0" xfId="0" applyFont="1" applyBorder="1" applyAlignment="1">
      <alignment vertical="top" wrapText="1"/>
    </xf>
    <xf numFmtId="0" fontId="3" fillId="0" borderId="7" xfId="0" applyFont="1" applyBorder="1" applyAlignment="1">
      <alignment vertical="center" wrapText="1"/>
    </xf>
    <xf numFmtId="0" fontId="3" fillId="8" borderId="7" xfId="0" applyFont="1" applyFill="1" applyBorder="1" applyAlignment="1">
      <alignment vertical="center" wrapText="1"/>
    </xf>
    <xf numFmtId="17" fontId="23" fillId="0" borderId="0" xfId="0" applyNumberFormat="1" applyFont="1" applyBorder="1" applyAlignment="1">
      <alignment vertical="top" wrapText="1"/>
    </xf>
    <xf numFmtId="0" fontId="23" fillId="0" borderId="0" xfId="0" applyFont="1" applyAlignment="1">
      <alignment vertical="top" wrapText="1"/>
    </xf>
    <xf numFmtId="0" fontId="3" fillId="7" borderId="12" xfId="0" applyFont="1" applyFill="1" applyBorder="1" applyAlignment="1">
      <alignment vertical="center" readingOrder="1"/>
    </xf>
    <xf numFmtId="0" fontId="11" fillId="0" borderId="0" xfId="0" applyFont="1" applyBorder="1" applyAlignment="1">
      <alignment wrapText="1"/>
    </xf>
    <xf numFmtId="17" fontId="11" fillId="0" borderId="0" xfId="0" applyNumberFormat="1" applyFont="1" applyBorder="1" applyAlignment="1">
      <alignment vertical="top" wrapText="1"/>
    </xf>
    <xf numFmtId="43" fontId="11" fillId="0" borderId="0" xfId="2" applyFont="1" applyBorder="1" applyAlignment="1">
      <alignment wrapText="1"/>
    </xf>
    <xf numFmtId="0" fontId="11" fillId="0" borderId="0" xfId="0" applyFont="1" applyFill="1"/>
    <xf numFmtId="0" fontId="11" fillId="0" borderId="0" xfId="0" applyFont="1" applyFill="1" applyBorder="1" applyAlignment="1">
      <alignment wrapText="1"/>
    </xf>
    <xf numFmtId="17" fontId="11" fillId="0" borderId="9" xfId="0" applyNumberFormat="1" applyFont="1" applyBorder="1" applyAlignment="1">
      <alignment vertical="top" wrapText="1"/>
    </xf>
    <xf numFmtId="0" fontId="0" fillId="0" borderId="0" xfId="0" applyFont="1" applyBorder="1" applyAlignment="1"/>
    <xf numFmtId="0" fontId="19" fillId="0" borderId="1" xfId="0" applyFont="1" applyBorder="1" applyAlignment="1">
      <alignment horizontal="center" vertical="center"/>
    </xf>
    <xf numFmtId="0" fontId="3" fillId="4" borderId="10" xfId="0" applyFont="1" applyFill="1" applyBorder="1" applyAlignment="1">
      <alignment vertical="center" wrapText="1" readingOrder="1"/>
    </xf>
    <xf numFmtId="0" fontId="3" fillId="4" borderId="1" xfId="0" applyFont="1" applyFill="1" applyBorder="1" applyAlignment="1">
      <alignment vertical="center" wrapText="1" readingOrder="1"/>
    </xf>
    <xf numFmtId="0" fontId="8" fillId="0" borderId="12" xfId="0" applyFont="1" applyBorder="1" applyAlignment="1">
      <alignment vertical="center" wrapText="1" readingOrder="1"/>
    </xf>
    <xf numFmtId="0" fontId="14" fillId="0" borderId="7" xfId="0" applyFont="1" applyFill="1" applyBorder="1" applyAlignment="1">
      <alignment horizontal="center" vertical="center" wrapText="1" readingOrder="1"/>
    </xf>
    <xf numFmtId="0" fontId="15" fillId="0" borderId="2" xfId="0" applyFont="1" applyBorder="1" applyAlignment="1">
      <alignment horizontal="center" vertical="center" wrapText="1" readingOrder="1"/>
    </xf>
    <xf numFmtId="0" fontId="9" fillId="0" borderId="4" xfId="0" applyFont="1" applyFill="1" applyBorder="1" applyAlignment="1">
      <alignment horizontal="center" vertical="center" wrapText="1" readingOrder="1"/>
    </xf>
    <xf numFmtId="0" fontId="1" fillId="0" borderId="3" xfId="0" applyFont="1" applyFill="1" applyBorder="1" applyAlignment="1">
      <alignment horizontal="center" vertical="center" wrapText="1" readingOrder="1"/>
    </xf>
    <xf numFmtId="0" fontId="3" fillId="3" borderId="7" xfId="0" applyNumberFormat="1" applyFont="1" applyFill="1" applyBorder="1" applyAlignment="1">
      <alignment vertical="center" wrapText="1" readingOrder="1"/>
    </xf>
    <xf numFmtId="0" fontId="3" fillId="3" borderId="2" xfId="0" applyNumberFormat="1" applyFont="1" applyFill="1" applyBorder="1" applyAlignment="1">
      <alignment vertical="center" wrapText="1" readingOrder="1"/>
    </xf>
    <xf numFmtId="0" fontId="3" fillId="6" borderId="7" xfId="0" applyFont="1" applyFill="1" applyBorder="1" applyAlignment="1">
      <alignment vertical="center" readingOrder="1"/>
    </xf>
    <xf numFmtId="0" fontId="3" fillId="6" borderId="2" xfId="0" applyFont="1" applyFill="1" applyBorder="1" applyAlignment="1">
      <alignment vertical="center" readingOrder="1"/>
    </xf>
    <xf numFmtId="0" fontId="7" fillId="0" borderId="7" xfId="0" applyFont="1" applyBorder="1" applyAlignment="1">
      <alignment horizontal="left" vertical="center" wrapText="1" readingOrder="1"/>
    </xf>
    <xf numFmtId="0" fontId="7" fillId="0" borderId="2" xfId="0" applyFont="1" applyBorder="1" applyAlignment="1">
      <alignment horizontal="left" vertical="center" wrapText="1" readingOrder="1"/>
    </xf>
    <xf numFmtId="0" fontId="7" fillId="0" borderId="8" xfId="0" applyFont="1" applyBorder="1" applyAlignment="1">
      <alignment horizontal="left" vertical="center" wrapText="1" readingOrder="1"/>
    </xf>
    <xf numFmtId="0" fontId="8" fillId="0" borderId="7" xfId="0" applyFont="1" applyBorder="1" applyAlignment="1">
      <alignment horizontal="left" vertical="center" wrapText="1" readingOrder="1"/>
    </xf>
    <xf numFmtId="0" fontId="8" fillId="0" borderId="2" xfId="0" applyFont="1" applyBorder="1" applyAlignment="1">
      <alignment horizontal="left" vertical="center" wrapText="1" readingOrder="1"/>
    </xf>
    <xf numFmtId="0" fontId="8" fillId="0" borderId="8" xfId="0" applyFont="1" applyBorder="1" applyAlignment="1">
      <alignment horizontal="left" vertical="center" wrapText="1" readingOrder="1"/>
    </xf>
    <xf numFmtId="0" fontId="0" fillId="0" borderId="0" xfId="0" applyFont="1" applyBorder="1" applyAlignment="1">
      <alignment vertical="top" wrapText="1"/>
    </xf>
    <xf numFmtId="0" fontId="3" fillId="4" borderId="7" xfId="0" applyFont="1" applyFill="1" applyBorder="1" applyAlignment="1">
      <alignment horizontal="left" vertical="center" wrapText="1" readingOrder="1"/>
    </xf>
    <xf numFmtId="0" fontId="3" fillId="4" borderId="2" xfId="0" applyFont="1" applyFill="1" applyBorder="1" applyAlignment="1">
      <alignment horizontal="left" vertical="center" wrapText="1" readingOrder="1"/>
    </xf>
    <xf numFmtId="0" fontId="19" fillId="0" borderId="12" xfId="0" applyFont="1" applyBorder="1" applyAlignment="1">
      <alignment horizontal="center" vertical="center"/>
    </xf>
    <xf numFmtId="0" fontId="9" fillId="0" borderId="7"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10" fillId="0" borderId="8" xfId="0" applyFont="1" applyFill="1" applyBorder="1" applyAlignment="1">
      <alignment horizontal="center" vertical="center" wrapText="1"/>
    </xf>
    <xf numFmtId="0" fontId="7" fillId="0" borderId="12" xfId="0" applyFont="1" applyBorder="1" applyAlignment="1">
      <alignment vertical="center" wrapText="1" readingOrder="1"/>
    </xf>
    <xf numFmtId="0" fontId="14" fillId="0" borderId="7" xfId="0" applyFont="1" applyFill="1" applyBorder="1" applyAlignment="1">
      <alignment horizontal="center" vertical="center" wrapText="1"/>
    </xf>
    <xf numFmtId="0" fontId="14" fillId="0" borderId="2" xfId="0" applyFont="1" applyFill="1" applyBorder="1" applyAlignment="1">
      <alignment horizontal="center" vertical="center" wrapText="1"/>
    </xf>
    <xf numFmtId="0" fontId="15" fillId="0" borderId="2" xfId="0" applyFont="1" applyBorder="1" applyAlignment="1">
      <alignment horizontal="center" vertical="center" wrapText="1"/>
    </xf>
    <xf numFmtId="0" fontId="15" fillId="0" borderId="8" xfId="0" applyFont="1" applyBorder="1" applyAlignment="1">
      <alignment horizontal="center" vertical="center" wrapText="1"/>
    </xf>
    <xf numFmtId="0" fontId="0" fillId="0" borderId="6" xfId="0" applyFont="1" applyBorder="1" applyAlignment="1">
      <alignment vertical="top" wrapText="1"/>
    </xf>
    <xf numFmtId="0" fontId="0" fillId="0" borderId="9" xfId="0" applyFont="1" applyBorder="1" applyAlignment="1">
      <alignment wrapText="1"/>
    </xf>
    <xf numFmtId="0" fontId="0" fillId="0" borderId="0" xfId="0" applyFont="1" applyBorder="1" applyAlignment="1">
      <alignment wrapText="1"/>
    </xf>
    <xf numFmtId="0" fontId="12" fillId="0" borderId="1" xfId="0" applyFont="1" applyBorder="1" applyAlignment="1">
      <alignment horizontal="center" vertical="center"/>
    </xf>
    <xf numFmtId="0" fontId="12" fillId="0" borderId="11" xfId="0" applyFont="1" applyBorder="1" applyAlignment="1">
      <alignment horizontal="center" vertical="center"/>
    </xf>
    <xf numFmtId="0" fontId="14" fillId="0" borderId="9" xfId="0" applyFont="1" applyFill="1" applyBorder="1" applyAlignment="1">
      <alignment horizontal="center" vertical="center" wrapText="1" readingOrder="1"/>
    </xf>
    <xf numFmtId="0" fontId="14" fillId="0" borderId="0" xfId="0" applyFont="1" applyFill="1" applyBorder="1" applyAlignment="1">
      <alignment horizontal="center" vertical="center" wrapText="1" readingOrder="1"/>
    </xf>
    <xf numFmtId="0" fontId="14" fillId="0" borderId="6" xfId="0" applyFont="1" applyFill="1" applyBorder="1" applyAlignment="1">
      <alignment horizontal="center" vertical="center" wrapText="1" readingOrder="1"/>
    </xf>
    <xf numFmtId="0" fontId="4" fillId="4" borderId="7" xfId="0" applyFont="1" applyFill="1" applyBorder="1" applyAlignment="1">
      <alignment vertical="center" wrapText="1" readingOrder="1"/>
    </xf>
    <xf numFmtId="0" fontId="4" fillId="4" borderId="2" xfId="0" applyFont="1" applyFill="1" applyBorder="1" applyAlignment="1">
      <alignment vertical="center" wrapText="1" readingOrder="1"/>
    </xf>
    <xf numFmtId="0" fontId="16" fillId="0" borderId="2" xfId="0" applyFont="1" applyBorder="1" applyAlignment="1">
      <alignment horizontal="center" vertical="center"/>
    </xf>
    <xf numFmtId="0" fontId="12" fillId="0" borderId="2" xfId="0" applyFont="1" applyBorder="1" applyAlignment="1">
      <alignment horizontal="center" vertical="center"/>
    </xf>
    <xf numFmtId="0" fontId="12" fillId="0" borderId="8" xfId="0" applyFont="1" applyBorder="1" applyAlignment="1">
      <alignment horizontal="center" vertical="center"/>
    </xf>
    <xf numFmtId="0" fontId="14" fillId="0" borderId="2" xfId="0" applyFont="1" applyFill="1" applyBorder="1" applyAlignment="1">
      <alignment horizontal="center" vertical="center" wrapText="1" readingOrder="1"/>
    </xf>
  </cellXfs>
  <cellStyles count="3">
    <cellStyle name="Comma" xfId="2" builtinId="3"/>
    <cellStyle name="Hyperlink" xfId="1" builtinId="8"/>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99FF99"/>
      <color rgb="FF00FF00"/>
      <color rgb="FFCC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ceexpenses@ssc.govt.nz" TargetMode="External"/><Relationship Id="rId2" Type="http://schemas.openxmlformats.org/officeDocument/2006/relationships/hyperlink" Target="http://www.ssc.govt.nz/ce-expenses-disclosure" TargetMode="External"/><Relationship Id="rId1" Type="http://schemas.openxmlformats.org/officeDocument/2006/relationships/hyperlink" Target="http://www.data.govt.nz/" TargetMode="External"/><Relationship Id="rId5" Type="http://schemas.openxmlformats.org/officeDocument/2006/relationships/printerSettings" Target="../printerSettings/printerSettings1.bin"/><Relationship Id="rId4" Type="http://schemas.openxmlformats.org/officeDocument/2006/relationships/hyperlink" Target="mailto:info@data.govt.nz"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48"/>
  <sheetViews>
    <sheetView zoomScaleNormal="100" workbookViewId="0">
      <selection activeCell="A55" sqref="A55"/>
    </sheetView>
  </sheetViews>
  <sheetFormatPr defaultColWidth="8.7109375" defaultRowHeight="15" x14ac:dyDescent="0.2"/>
  <cols>
    <col min="1" max="1" width="143.7109375" style="82" customWidth="1"/>
    <col min="2" max="16384" width="8.7109375" style="43"/>
  </cols>
  <sheetData>
    <row r="1" spans="1:1" ht="15.75" x14ac:dyDescent="0.2">
      <c r="A1" s="81" t="s">
        <v>37</v>
      </c>
    </row>
    <row r="2" spans="1:1" x14ac:dyDescent="0.2">
      <c r="A2" s="82" t="s">
        <v>59</v>
      </c>
    </row>
    <row r="3" spans="1:1" ht="15.75" x14ac:dyDescent="0.2">
      <c r="A3" s="83" t="s">
        <v>52</v>
      </c>
    </row>
    <row r="4" spans="1:1" ht="30" x14ac:dyDescent="0.2">
      <c r="A4" s="84" t="s">
        <v>61</v>
      </c>
    </row>
    <row r="5" spans="1:1" x14ac:dyDescent="0.2">
      <c r="A5" s="84" t="s">
        <v>60</v>
      </c>
    </row>
    <row r="6" spans="1:1" x14ac:dyDescent="0.2">
      <c r="A6" s="84" t="s">
        <v>62</v>
      </c>
    </row>
    <row r="7" spans="1:1" x14ac:dyDescent="0.2">
      <c r="A7" s="84" t="s">
        <v>63</v>
      </c>
    </row>
    <row r="8" spans="1:1" ht="15.75" x14ac:dyDescent="0.2">
      <c r="A8" s="83" t="s">
        <v>64</v>
      </c>
    </row>
    <row r="9" spans="1:1" ht="30" x14ac:dyDescent="0.2">
      <c r="A9" s="84" t="s">
        <v>117</v>
      </c>
    </row>
    <row r="10" spans="1:1" ht="30" x14ac:dyDescent="0.2">
      <c r="A10" s="84" t="s">
        <v>65</v>
      </c>
    </row>
    <row r="11" spans="1:1" ht="30" x14ac:dyDescent="0.2">
      <c r="A11" s="84" t="s">
        <v>66</v>
      </c>
    </row>
    <row r="12" spans="1:1" x14ac:dyDescent="0.2">
      <c r="A12" s="85" t="s">
        <v>67</v>
      </c>
    </row>
    <row r="13" spans="1:1" x14ac:dyDescent="0.2">
      <c r="A13" s="84" t="s">
        <v>68</v>
      </c>
    </row>
    <row r="14" spans="1:1" ht="15.75" x14ac:dyDescent="0.2">
      <c r="A14" s="83" t="s">
        <v>69</v>
      </c>
    </row>
    <row r="15" spans="1:1" x14ac:dyDescent="0.2">
      <c r="A15" s="85" t="s">
        <v>35</v>
      </c>
    </row>
    <row r="16" spans="1:1" ht="30" x14ac:dyDescent="0.2">
      <c r="A16" s="86" t="s">
        <v>76</v>
      </c>
    </row>
    <row r="17" spans="1:1" x14ac:dyDescent="0.2">
      <c r="A17" s="87" t="s">
        <v>77</v>
      </c>
    </row>
    <row r="18" spans="1:1" ht="15.75" x14ac:dyDescent="0.2">
      <c r="A18" s="88" t="s">
        <v>36</v>
      </c>
    </row>
    <row r="19" spans="1:1" x14ac:dyDescent="0.2">
      <c r="A19" s="87" t="s">
        <v>78</v>
      </c>
    </row>
    <row r="20" spans="1:1" ht="15.75" x14ac:dyDescent="0.2">
      <c r="A20" s="83" t="s">
        <v>70</v>
      </c>
    </row>
    <row r="21" spans="1:1" ht="15.75" x14ac:dyDescent="0.2">
      <c r="A21" s="83" t="s">
        <v>71</v>
      </c>
    </row>
    <row r="22" spans="1:1" ht="45.75" x14ac:dyDescent="0.2">
      <c r="A22" s="85" t="s">
        <v>148</v>
      </c>
    </row>
    <row r="23" spans="1:1" ht="30" x14ac:dyDescent="0.2">
      <c r="A23" s="85" t="s">
        <v>149</v>
      </c>
    </row>
    <row r="24" spans="1:1" ht="45" x14ac:dyDescent="0.2">
      <c r="A24" s="85" t="s">
        <v>150</v>
      </c>
    </row>
    <row r="25" spans="1:1" ht="30" x14ac:dyDescent="0.2">
      <c r="A25" s="85" t="s">
        <v>79</v>
      </c>
    </row>
    <row r="26" spans="1:1" ht="30" x14ac:dyDescent="0.2">
      <c r="A26" s="85" t="s">
        <v>72</v>
      </c>
    </row>
    <row r="27" spans="1:1" ht="45" x14ac:dyDescent="0.2">
      <c r="A27" s="85" t="s">
        <v>151</v>
      </c>
    </row>
    <row r="28" spans="1:1" ht="45" x14ac:dyDescent="0.2">
      <c r="A28" s="84" t="s">
        <v>73</v>
      </c>
    </row>
    <row r="29" spans="1:1" ht="15.75" x14ac:dyDescent="0.2">
      <c r="A29" s="83" t="s">
        <v>11</v>
      </c>
    </row>
    <row r="30" spans="1:1" x14ac:dyDescent="0.2">
      <c r="A30" s="86" t="s">
        <v>152</v>
      </c>
    </row>
    <row r="31" spans="1:1" ht="30" x14ac:dyDescent="0.2">
      <c r="A31" s="86" t="s">
        <v>153</v>
      </c>
    </row>
    <row r="32" spans="1:1" x14ac:dyDescent="0.2">
      <c r="A32" s="87" t="s">
        <v>154</v>
      </c>
    </row>
    <row r="33" spans="1:1" ht="30" x14ac:dyDescent="0.2">
      <c r="A33" s="87" t="s">
        <v>74</v>
      </c>
    </row>
    <row r="34" spans="1:1" ht="45" x14ac:dyDescent="0.2">
      <c r="A34" s="89" t="s">
        <v>155</v>
      </c>
    </row>
    <row r="35" spans="1:1" x14ac:dyDescent="0.2">
      <c r="A35" s="90" t="s">
        <v>156</v>
      </c>
    </row>
    <row r="36" spans="1:1" ht="45" x14ac:dyDescent="0.2">
      <c r="A36" s="85" t="s">
        <v>157</v>
      </c>
    </row>
    <row r="37" spans="1:1" x14ac:dyDescent="0.2">
      <c r="A37" s="89" t="s">
        <v>158</v>
      </c>
    </row>
    <row r="38" spans="1:1" x14ac:dyDescent="0.2">
      <c r="A38" s="87" t="s">
        <v>159</v>
      </c>
    </row>
    <row r="39" spans="1:1" ht="30" x14ac:dyDescent="0.2">
      <c r="A39" s="87" t="s">
        <v>75</v>
      </c>
    </row>
    <row r="40" spans="1:1" x14ac:dyDescent="0.2">
      <c r="A40" s="87"/>
    </row>
    <row r="41" spans="1:1" x14ac:dyDescent="0.2">
      <c r="A41" s="87"/>
    </row>
    <row r="42" spans="1:1" x14ac:dyDescent="0.2">
      <c r="A42" s="91" t="s">
        <v>160</v>
      </c>
    </row>
    <row r="43" spans="1:1" x14ac:dyDescent="0.2">
      <c r="A43" s="92" t="s">
        <v>161</v>
      </c>
    </row>
    <row r="48" spans="1:1" x14ac:dyDescent="0.2">
      <c r="A48" s="93"/>
    </row>
  </sheetData>
  <hyperlinks>
    <hyperlink ref="A16" r:id="rId1" display="http://www.data.govt.nz/"/>
    <hyperlink ref="A30" r:id="rId2" display="http://www.ssc.govt.nz/ce-expenses-disclosure"/>
    <hyperlink ref="A42" r:id="rId3" display="mailto:ceexpenses@ssc.govt.nz"/>
    <hyperlink ref="A43" r:id="rId4" display="mailto:info@data.govt.nz"/>
  </hyperlinks>
  <pageMargins left="0.7" right="0.7" top="0.75" bottom="0.75" header="0.3" footer="0.3"/>
  <pageSetup paperSize="9" scale="62" fitToHeight="0" orientation="portrait"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78"/>
  <sheetViews>
    <sheetView tabSelected="1" topLeftCell="A16" zoomScaleNormal="100" workbookViewId="0">
      <selection activeCell="C26" sqref="C26"/>
    </sheetView>
  </sheetViews>
  <sheetFormatPr defaultColWidth="9.140625" defaultRowHeight="15" x14ac:dyDescent="0.2"/>
  <cols>
    <col min="1" max="1" width="21.85546875" style="115" customWidth="1"/>
    <col min="2" max="2" width="23.5703125" style="1" customWidth="1"/>
    <col min="3" max="3" width="77.140625" style="1" bestFit="1" customWidth="1"/>
    <col min="4" max="4" width="40.28515625" style="1" bestFit="1" customWidth="1"/>
    <col min="5" max="16384" width="9.140625" style="1"/>
  </cols>
  <sheetData>
    <row r="1" spans="1:4" ht="20.25" x14ac:dyDescent="0.2">
      <c r="A1" s="124" t="s">
        <v>18</v>
      </c>
      <c r="B1" s="124"/>
      <c r="C1" s="124"/>
      <c r="D1" s="124"/>
    </row>
    <row r="2" spans="1:4" ht="18" x14ac:dyDescent="0.2">
      <c r="A2" s="116" t="s">
        <v>7</v>
      </c>
      <c r="B2" s="136" t="s">
        <v>80</v>
      </c>
      <c r="C2" s="137"/>
      <c r="D2" s="138"/>
    </row>
    <row r="3" spans="1:4" ht="18" x14ac:dyDescent="0.2">
      <c r="A3" s="94" t="s">
        <v>8</v>
      </c>
      <c r="B3" s="139" t="s">
        <v>81</v>
      </c>
      <c r="C3" s="140"/>
      <c r="D3" s="141"/>
    </row>
    <row r="4" spans="1:4" ht="18" x14ac:dyDescent="0.2">
      <c r="A4" s="94" t="s">
        <v>3</v>
      </c>
      <c r="B4" s="127" t="s">
        <v>40</v>
      </c>
      <c r="C4" s="127"/>
      <c r="D4" s="127"/>
    </row>
    <row r="5" spans="1:4" s="3" customFormat="1" ht="20.25" x14ac:dyDescent="0.2">
      <c r="A5" s="128" t="s">
        <v>9</v>
      </c>
      <c r="B5" s="129"/>
      <c r="C5" s="129"/>
      <c r="D5" s="129"/>
    </row>
    <row r="6" spans="1:4" s="3" customFormat="1" ht="12.75" x14ac:dyDescent="0.2">
      <c r="A6" s="130" t="s">
        <v>51</v>
      </c>
      <c r="B6" s="131"/>
      <c r="C6" s="131"/>
      <c r="D6" s="131"/>
    </row>
    <row r="7" spans="1:4" s="4" customFormat="1" ht="15.75" x14ac:dyDescent="0.2">
      <c r="A7" s="125" t="s">
        <v>31</v>
      </c>
      <c r="B7" s="126"/>
      <c r="C7" s="126"/>
      <c r="D7" s="126"/>
    </row>
    <row r="8" spans="1:4" s="33" customFormat="1" ht="38.25" x14ac:dyDescent="0.2">
      <c r="A8" s="112" t="s">
        <v>20</v>
      </c>
      <c r="B8" s="32" t="s">
        <v>23</v>
      </c>
      <c r="C8" s="32" t="s">
        <v>120</v>
      </c>
      <c r="D8" s="32" t="s">
        <v>121</v>
      </c>
    </row>
    <row r="9" spans="1:4" ht="14.25" x14ac:dyDescent="0.2">
      <c r="A9" s="118">
        <v>42614</v>
      </c>
      <c r="B9" s="119">
        <v>15358.4</v>
      </c>
      <c r="C9" s="117" t="s">
        <v>82</v>
      </c>
      <c r="D9" s="117" t="s">
        <v>112</v>
      </c>
    </row>
    <row r="10" spans="1:4" ht="14.25" x14ac:dyDescent="0.2">
      <c r="A10" s="118">
        <v>42675</v>
      </c>
      <c r="B10" s="119">
        <v>3977.9700000000003</v>
      </c>
      <c r="C10" s="117" t="s">
        <v>111</v>
      </c>
      <c r="D10" s="117" t="s">
        <v>112</v>
      </c>
    </row>
    <row r="11" spans="1:4" ht="14.25" x14ac:dyDescent="0.2">
      <c r="A11" s="118">
        <v>42767</v>
      </c>
      <c r="B11" s="119">
        <v>12349.49</v>
      </c>
      <c r="C11" s="117" t="s">
        <v>115</v>
      </c>
      <c r="D11" s="117" t="s">
        <v>112</v>
      </c>
    </row>
    <row r="12" spans="1:4" ht="14.25" x14ac:dyDescent="0.2">
      <c r="A12" s="118">
        <v>42856</v>
      </c>
      <c r="B12" s="119">
        <v>13254.91</v>
      </c>
      <c r="C12" s="117" t="s">
        <v>84</v>
      </c>
      <c r="D12" s="117" t="s">
        <v>112</v>
      </c>
    </row>
    <row r="13" spans="1:4" ht="14.25" x14ac:dyDescent="0.2">
      <c r="A13" s="118">
        <v>42887</v>
      </c>
      <c r="B13" s="119">
        <v>1349.78</v>
      </c>
      <c r="C13" s="117" t="s">
        <v>83</v>
      </c>
      <c r="D13" s="117" t="s">
        <v>112</v>
      </c>
    </row>
    <row r="14" spans="1:4" x14ac:dyDescent="0.2">
      <c r="A14" s="101"/>
      <c r="B14" s="78"/>
      <c r="C14" s="78"/>
      <c r="D14" s="78"/>
    </row>
    <row r="15" spans="1:4" x14ac:dyDescent="0.2">
      <c r="A15" s="101"/>
      <c r="B15" s="78"/>
      <c r="C15" s="78"/>
      <c r="D15" s="78"/>
    </row>
    <row r="16" spans="1:4" ht="15.75" x14ac:dyDescent="0.2">
      <c r="A16" s="113" t="s">
        <v>4</v>
      </c>
      <c r="B16" s="50">
        <f>SUM(B9:B15)</f>
        <v>46290.55</v>
      </c>
      <c r="C16" s="78"/>
      <c r="D16" s="78"/>
    </row>
    <row r="17" spans="1:4" s="4" customFormat="1" ht="15.75" customHeight="1" x14ac:dyDescent="0.2">
      <c r="A17" s="132" t="s">
        <v>122</v>
      </c>
      <c r="B17" s="133"/>
      <c r="C17" s="133"/>
      <c r="D17" s="6"/>
    </row>
    <row r="18" spans="1:4" s="33" customFormat="1" ht="38.25" x14ac:dyDescent="0.2">
      <c r="A18" s="112" t="s">
        <v>20</v>
      </c>
      <c r="B18" s="32" t="s">
        <v>24</v>
      </c>
      <c r="C18" s="32" t="s">
        <v>123</v>
      </c>
      <c r="D18" s="32" t="s">
        <v>124</v>
      </c>
    </row>
    <row r="19" spans="1:4" ht="28.5" x14ac:dyDescent="0.2">
      <c r="A19" s="118">
        <v>42583</v>
      </c>
      <c r="B19" s="119">
        <v>659.54</v>
      </c>
      <c r="C19" s="117" t="s">
        <v>137</v>
      </c>
      <c r="D19" s="117" t="s">
        <v>113</v>
      </c>
    </row>
    <row r="20" spans="1:4" ht="28.5" x14ac:dyDescent="0.2">
      <c r="A20" s="118">
        <v>42583</v>
      </c>
      <c r="B20" s="119">
        <v>1491.35</v>
      </c>
      <c r="C20" s="117" t="s">
        <v>163</v>
      </c>
      <c r="D20" s="117" t="s">
        <v>113</v>
      </c>
    </row>
    <row r="21" spans="1:4" ht="14.25" x14ac:dyDescent="0.2">
      <c r="A21" s="118">
        <v>42614</v>
      </c>
      <c r="B21" s="119">
        <v>543.92999999999995</v>
      </c>
      <c r="C21" s="117" t="s">
        <v>126</v>
      </c>
      <c r="D21" s="117" t="s">
        <v>113</v>
      </c>
    </row>
    <row r="22" spans="1:4" ht="14.25" x14ac:dyDescent="0.2">
      <c r="A22" s="118">
        <v>42614</v>
      </c>
      <c r="B22" s="119">
        <v>1149.78</v>
      </c>
      <c r="C22" s="117" t="s">
        <v>138</v>
      </c>
      <c r="D22" s="117" t="s">
        <v>113</v>
      </c>
    </row>
    <row r="23" spans="1:4" ht="14.25" x14ac:dyDescent="0.2">
      <c r="A23" s="118">
        <v>42644</v>
      </c>
      <c r="B23" s="119">
        <v>1102.5899999999999</v>
      </c>
      <c r="C23" s="120" t="s">
        <v>127</v>
      </c>
      <c r="D23" s="117" t="s">
        <v>113</v>
      </c>
    </row>
    <row r="24" spans="1:4" ht="28.5" x14ac:dyDescent="0.2">
      <c r="A24" s="118">
        <v>42644</v>
      </c>
      <c r="B24" s="119">
        <v>1116.7</v>
      </c>
      <c r="C24" s="121" t="s">
        <v>128</v>
      </c>
      <c r="D24" s="117" t="s">
        <v>113</v>
      </c>
    </row>
    <row r="25" spans="1:4" ht="14.25" x14ac:dyDescent="0.2">
      <c r="A25" s="118">
        <v>42705</v>
      </c>
      <c r="B25" s="119">
        <v>660.34</v>
      </c>
      <c r="C25" s="120" t="s">
        <v>129</v>
      </c>
      <c r="D25" s="117" t="s">
        <v>113</v>
      </c>
    </row>
    <row r="26" spans="1:4" ht="28.5" x14ac:dyDescent="0.2">
      <c r="A26" s="122">
        <v>42736</v>
      </c>
      <c r="B26" s="119">
        <v>619.36</v>
      </c>
      <c r="C26" s="117" t="s">
        <v>130</v>
      </c>
      <c r="D26" s="117" t="s">
        <v>85</v>
      </c>
    </row>
    <row r="27" spans="1:4" ht="14.25" x14ac:dyDescent="0.2">
      <c r="A27" s="118">
        <v>42767</v>
      </c>
      <c r="B27" s="119">
        <v>668.09</v>
      </c>
      <c r="C27" s="117" t="s">
        <v>131</v>
      </c>
      <c r="D27" s="117" t="s">
        <v>113</v>
      </c>
    </row>
    <row r="28" spans="1:4" ht="28.5" x14ac:dyDescent="0.2">
      <c r="A28" s="118">
        <v>42767</v>
      </c>
      <c r="B28" s="119">
        <v>923.13</v>
      </c>
      <c r="C28" s="117" t="s">
        <v>164</v>
      </c>
      <c r="D28" s="117" t="s">
        <v>113</v>
      </c>
    </row>
    <row r="29" spans="1:4" ht="28.5" x14ac:dyDescent="0.2">
      <c r="A29" s="118">
        <v>42795</v>
      </c>
      <c r="B29" s="119">
        <v>236.09</v>
      </c>
      <c r="C29" s="117" t="s">
        <v>132</v>
      </c>
      <c r="D29" s="117" t="s">
        <v>85</v>
      </c>
    </row>
    <row r="30" spans="1:4" ht="14.25" x14ac:dyDescent="0.2">
      <c r="A30" s="118">
        <v>42795</v>
      </c>
      <c r="B30" s="119">
        <v>805.05</v>
      </c>
      <c r="C30" s="117" t="s">
        <v>139</v>
      </c>
      <c r="D30" s="117" t="s">
        <v>113</v>
      </c>
    </row>
    <row r="31" spans="1:4" ht="14.25" x14ac:dyDescent="0.2">
      <c r="A31" s="118">
        <v>42795</v>
      </c>
      <c r="B31" s="117">
        <v>249.98</v>
      </c>
      <c r="C31" s="117" t="s">
        <v>133</v>
      </c>
      <c r="D31" s="117" t="s">
        <v>85</v>
      </c>
    </row>
    <row r="32" spans="1:4" ht="28.5" x14ac:dyDescent="0.2">
      <c r="A32" s="118">
        <v>42795</v>
      </c>
      <c r="B32" s="119">
        <v>366.66</v>
      </c>
      <c r="C32" s="117" t="s">
        <v>168</v>
      </c>
      <c r="D32" s="117" t="s">
        <v>113</v>
      </c>
    </row>
    <row r="33" spans="1:4" ht="14.25" x14ac:dyDescent="0.2">
      <c r="A33" s="118">
        <v>42795</v>
      </c>
      <c r="B33" s="119">
        <v>380.59</v>
      </c>
      <c r="C33" s="117" t="s">
        <v>146</v>
      </c>
      <c r="D33" s="117" t="s">
        <v>85</v>
      </c>
    </row>
    <row r="34" spans="1:4" ht="28.5" x14ac:dyDescent="0.2">
      <c r="A34" s="118">
        <v>42826</v>
      </c>
      <c r="B34" s="119">
        <v>1102.44</v>
      </c>
      <c r="C34" s="117" t="s">
        <v>125</v>
      </c>
      <c r="D34" s="117" t="s">
        <v>113</v>
      </c>
    </row>
    <row r="35" spans="1:4" ht="28.5" x14ac:dyDescent="0.2">
      <c r="A35" s="118">
        <v>42826</v>
      </c>
      <c r="B35" s="119">
        <v>482.03</v>
      </c>
      <c r="C35" s="117" t="s">
        <v>147</v>
      </c>
      <c r="D35" s="117" t="s">
        <v>85</v>
      </c>
    </row>
    <row r="36" spans="1:4" ht="14.25" x14ac:dyDescent="0.2">
      <c r="A36" s="118">
        <v>42856</v>
      </c>
      <c r="B36" s="119">
        <v>507.03</v>
      </c>
      <c r="C36" s="120" t="s">
        <v>134</v>
      </c>
      <c r="D36" s="117" t="s">
        <v>113</v>
      </c>
    </row>
    <row r="37" spans="1:4" ht="14.25" x14ac:dyDescent="0.2">
      <c r="A37" s="118">
        <v>42856</v>
      </c>
      <c r="B37" s="119">
        <v>551.6</v>
      </c>
      <c r="C37" s="120" t="s">
        <v>135</v>
      </c>
      <c r="D37" s="117" t="s">
        <v>113</v>
      </c>
    </row>
    <row r="38" spans="1:4" ht="28.5" x14ac:dyDescent="0.2">
      <c r="A38" s="118">
        <v>42856</v>
      </c>
      <c r="B38" s="119">
        <v>542.78</v>
      </c>
      <c r="C38" s="117" t="s">
        <v>136</v>
      </c>
      <c r="D38" s="117" t="s">
        <v>85</v>
      </c>
    </row>
    <row r="39" spans="1:4" x14ac:dyDescent="0.2">
      <c r="A39" s="101"/>
      <c r="B39" s="78"/>
      <c r="C39" s="78"/>
      <c r="D39" s="78"/>
    </row>
    <row r="40" spans="1:4" x14ac:dyDescent="0.2">
      <c r="A40" s="101"/>
      <c r="B40" s="78"/>
      <c r="C40" s="78"/>
      <c r="D40" s="78"/>
    </row>
    <row r="41" spans="1:4" ht="15.75" x14ac:dyDescent="0.2">
      <c r="A41" s="113" t="s">
        <v>4</v>
      </c>
      <c r="B41" s="51">
        <f>SUM(B19:B40)</f>
        <v>14159.060000000001</v>
      </c>
      <c r="C41" s="78"/>
      <c r="D41" s="78"/>
    </row>
    <row r="42" spans="1:4" ht="15.75" x14ac:dyDescent="0.2">
      <c r="A42" s="134" t="s">
        <v>12</v>
      </c>
      <c r="B42" s="135"/>
      <c r="C42" s="135"/>
      <c r="D42" s="35"/>
    </row>
    <row r="43" spans="1:4" s="34" customFormat="1" ht="25.5" x14ac:dyDescent="0.2">
      <c r="A43" s="112" t="s">
        <v>0</v>
      </c>
      <c r="B43" s="32" t="s">
        <v>24</v>
      </c>
      <c r="C43" s="32" t="s">
        <v>118</v>
      </c>
      <c r="D43" s="32" t="s">
        <v>119</v>
      </c>
    </row>
    <row r="44" spans="1:4" ht="12.75" customHeight="1" x14ac:dyDescent="0.2">
      <c r="A44" s="118">
        <v>42644</v>
      </c>
      <c r="B44" s="119">
        <v>6.96</v>
      </c>
      <c r="C44" s="117" t="s">
        <v>95</v>
      </c>
      <c r="D44" s="117" t="s">
        <v>114</v>
      </c>
    </row>
    <row r="45" spans="1:4" ht="14.25" x14ac:dyDescent="0.2">
      <c r="A45" s="118">
        <v>42675</v>
      </c>
      <c r="B45" s="119">
        <v>6.17</v>
      </c>
      <c r="C45" s="117" t="s">
        <v>95</v>
      </c>
      <c r="D45" s="117" t="s">
        <v>114</v>
      </c>
    </row>
    <row r="46" spans="1:4" ht="14.25" x14ac:dyDescent="0.2">
      <c r="A46" s="118">
        <v>42736</v>
      </c>
      <c r="B46" s="119">
        <v>97.28</v>
      </c>
      <c r="C46" s="117" t="s">
        <v>140</v>
      </c>
      <c r="D46" s="117" t="s">
        <v>86</v>
      </c>
    </row>
    <row r="47" spans="1:4" ht="14.25" x14ac:dyDescent="0.2">
      <c r="A47" s="118">
        <v>42795</v>
      </c>
      <c r="B47" s="119">
        <v>40</v>
      </c>
      <c r="C47" s="117" t="s">
        <v>95</v>
      </c>
      <c r="D47" s="117" t="s">
        <v>114</v>
      </c>
    </row>
    <row r="48" spans="1:4" ht="14.25" x14ac:dyDescent="0.2">
      <c r="A48" s="118">
        <v>42795</v>
      </c>
      <c r="B48" s="119">
        <v>69.41</v>
      </c>
      <c r="C48" s="117" t="s">
        <v>140</v>
      </c>
      <c r="D48" s="117" t="s">
        <v>114</v>
      </c>
    </row>
    <row r="49" spans="1:4" ht="14.25" x14ac:dyDescent="0.2">
      <c r="A49" s="118">
        <v>42826</v>
      </c>
      <c r="B49" s="119">
        <v>20</v>
      </c>
      <c r="C49" s="117" t="s">
        <v>95</v>
      </c>
      <c r="D49" s="117" t="s">
        <v>86</v>
      </c>
    </row>
    <row r="50" spans="1:4" ht="14.25" x14ac:dyDescent="0.2">
      <c r="A50" s="118">
        <v>42644</v>
      </c>
      <c r="B50" s="119">
        <v>6.96</v>
      </c>
      <c r="C50" s="117" t="s">
        <v>95</v>
      </c>
      <c r="D50" s="117" t="s">
        <v>114</v>
      </c>
    </row>
    <row r="51" spans="1:4" ht="14.25" x14ac:dyDescent="0.2">
      <c r="A51" s="118">
        <v>42675</v>
      </c>
      <c r="B51" s="119">
        <v>6.17</v>
      </c>
      <c r="C51" s="117" t="s">
        <v>95</v>
      </c>
      <c r="D51" s="117" t="s">
        <v>114</v>
      </c>
    </row>
    <row r="52" spans="1:4" ht="14.25" x14ac:dyDescent="0.2">
      <c r="A52" s="118"/>
      <c r="B52" s="117"/>
      <c r="C52" s="117"/>
      <c r="D52" s="117"/>
    </row>
    <row r="53" spans="1:4" ht="14.25" x14ac:dyDescent="0.2">
      <c r="A53" s="118"/>
      <c r="B53" s="117"/>
      <c r="C53" s="117"/>
      <c r="D53" s="117"/>
    </row>
    <row r="54" spans="1:4" x14ac:dyDescent="0.2">
      <c r="A54" s="114"/>
      <c r="B54" s="72"/>
      <c r="C54" s="72"/>
      <c r="D54" s="72"/>
    </row>
    <row r="55" spans="1:4" x14ac:dyDescent="0.2">
      <c r="A55" s="101"/>
      <c r="B55" s="47"/>
      <c r="C55" s="47"/>
      <c r="D55" s="47"/>
    </row>
    <row r="56" spans="1:4" x14ac:dyDescent="0.2">
      <c r="A56" s="101"/>
      <c r="B56" s="47"/>
      <c r="C56" s="47"/>
      <c r="D56" s="47"/>
    </row>
    <row r="57" spans="1:4" x14ac:dyDescent="0.2">
      <c r="A57" s="101"/>
      <c r="B57" s="47"/>
      <c r="C57" s="47"/>
      <c r="D57" s="47"/>
    </row>
    <row r="58" spans="1:4" ht="15.75" x14ac:dyDescent="0.2">
      <c r="A58" s="113" t="s">
        <v>4</v>
      </c>
      <c r="B58" s="51">
        <f>SUM(B44:B57)</f>
        <v>252.95</v>
      </c>
      <c r="C58" s="47"/>
      <c r="D58" s="47"/>
    </row>
    <row r="59" spans="1:4" s="7" customFormat="1" ht="31.5" x14ac:dyDescent="0.2">
      <c r="A59" s="109" t="s">
        <v>6</v>
      </c>
      <c r="B59" s="52">
        <f>B16+B41+B58</f>
        <v>60702.559999999998</v>
      </c>
      <c r="C59" s="8"/>
      <c r="D59" s="8"/>
    </row>
    <row r="60" spans="1:4" s="47" customFormat="1" x14ac:dyDescent="0.2">
      <c r="A60" s="102"/>
      <c r="B60" s="45"/>
      <c r="C60" s="46"/>
      <c r="D60" s="46"/>
    </row>
    <row r="61" spans="1:4" s="48" customFormat="1" ht="15.75" x14ac:dyDescent="0.25">
      <c r="A61" s="107" t="s">
        <v>25</v>
      </c>
      <c r="B61" s="3"/>
    </row>
    <row r="62" spans="1:4" s="48" customFormat="1" ht="14.25" x14ac:dyDescent="0.2">
      <c r="A62" s="123" t="s">
        <v>26</v>
      </c>
      <c r="B62" s="123"/>
      <c r="C62" s="123"/>
      <c r="D62" s="117"/>
    </row>
    <row r="63" spans="1:4" s="47" customFormat="1" ht="14.25" customHeight="1" x14ac:dyDescent="0.2">
      <c r="A63" s="123" t="s">
        <v>32</v>
      </c>
      <c r="B63" s="123"/>
      <c r="C63" s="123"/>
      <c r="D63" s="79"/>
    </row>
    <row r="64" spans="1:4" ht="12.75" x14ac:dyDescent="0.2">
      <c r="A64" s="123" t="s">
        <v>27</v>
      </c>
      <c r="B64" s="123"/>
      <c r="C64" s="123"/>
      <c r="D64" s="79"/>
    </row>
    <row r="65" spans="1:4" ht="12.75" x14ac:dyDescent="0.2">
      <c r="A65" s="123" t="s">
        <v>54</v>
      </c>
      <c r="B65" s="123"/>
      <c r="C65" s="123"/>
      <c r="D65" s="79"/>
    </row>
    <row r="66" spans="1:4" ht="12.75" x14ac:dyDescent="0.2">
      <c r="A66" s="123" t="s">
        <v>38</v>
      </c>
      <c r="B66" s="123"/>
      <c r="C66" s="123"/>
      <c r="D66" s="79"/>
    </row>
    <row r="67" spans="1:4" ht="14.25" customHeight="1" x14ac:dyDescent="0.2">
      <c r="A67" s="123" t="s">
        <v>39</v>
      </c>
      <c r="B67" s="123"/>
      <c r="C67" s="123"/>
      <c r="D67" s="79"/>
    </row>
    <row r="68" spans="1:4" ht="12.75" x14ac:dyDescent="0.2">
      <c r="A68" s="123"/>
      <c r="B68" s="123"/>
      <c r="C68" s="123"/>
      <c r="D68" s="79"/>
    </row>
    <row r="69" spans="1:4" ht="12.75" x14ac:dyDescent="0.2">
      <c r="A69" s="123"/>
      <c r="B69" s="123"/>
      <c r="C69" s="123"/>
      <c r="D69" s="79"/>
    </row>
    <row r="70" spans="1:4" ht="12.75" x14ac:dyDescent="0.2">
      <c r="A70" s="123"/>
      <c r="B70" s="123"/>
      <c r="C70" s="123"/>
      <c r="D70" s="79"/>
    </row>
    <row r="71" spans="1:4" ht="12.75" x14ac:dyDescent="0.2">
      <c r="A71" s="123"/>
      <c r="B71" s="123"/>
      <c r="C71" s="123"/>
      <c r="D71" s="79"/>
    </row>
    <row r="72" spans="1:4" ht="12.75" x14ac:dyDescent="0.2">
      <c r="A72" s="123"/>
      <c r="B72" s="123"/>
      <c r="C72" s="123"/>
      <c r="D72" s="79"/>
    </row>
    <row r="73" spans="1:4" ht="12.75" x14ac:dyDescent="0.2">
      <c r="A73" s="123"/>
      <c r="B73" s="123"/>
      <c r="C73" s="123"/>
      <c r="D73" s="79"/>
    </row>
    <row r="74" spans="1:4" ht="12.75" x14ac:dyDescent="0.2">
      <c r="A74" s="123"/>
      <c r="B74" s="123"/>
      <c r="C74" s="123"/>
      <c r="D74" s="79"/>
    </row>
    <row r="75" spans="1:4" x14ac:dyDescent="0.2">
      <c r="A75" s="111"/>
      <c r="B75" s="47"/>
      <c r="C75" s="47"/>
      <c r="D75" s="47"/>
    </row>
    <row r="76" spans="1:4" x14ac:dyDescent="0.2">
      <c r="A76" s="111"/>
      <c r="B76" s="47"/>
      <c r="C76" s="47"/>
      <c r="D76" s="47"/>
    </row>
    <row r="77" spans="1:4" x14ac:dyDescent="0.2">
      <c r="A77" s="111"/>
      <c r="B77" s="47"/>
      <c r="C77" s="47"/>
      <c r="D77" s="47"/>
    </row>
    <row r="78" spans="1:4" x14ac:dyDescent="0.2">
      <c r="A78" s="111"/>
      <c r="B78" s="47"/>
      <c r="C78" s="47"/>
      <c r="D78" s="47"/>
    </row>
  </sheetData>
  <mergeCells count="22">
    <mergeCell ref="A64:C64"/>
    <mergeCell ref="A1:D1"/>
    <mergeCell ref="A62:C62"/>
    <mergeCell ref="A63:C63"/>
    <mergeCell ref="A7:D7"/>
    <mergeCell ref="B4:D4"/>
    <mergeCell ref="A5:D5"/>
    <mergeCell ref="A6:D6"/>
    <mergeCell ref="A17:C17"/>
    <mergeCell ref="A42:C42"/>
    <mergeCell ref="B2:D2"/>
    <mergeCell ref="B3:D3"/>
    <mergeCell ref="A65:C65"/>
    <mergeCell ref="A66:C66"/>
    <mergeCell ref="A67:C67"/>
    <mergeCell ref="A68:C68"/>
    <mergeCell ref="A69:C69"/>
    <mergeCell ref="A70:C70"/>
    <mergeCell ref="A71:C71"/>
    <mergeCell ref="A72:C72"/>
    <mergeCell ref="A73:C73"/>
    <mergeCell ref="A74:C74"/>
  </mergeCells>
  <pageMargins left="0.7" right="0.7" top="0.75" bottom="0.75" header="0.3" footer="0.3"/>
  <pageSetup paperSize="9" scale="54"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49"/>
  <sheetViews>
    <sheetView tabSelected="1" zoomScaleNormal="100" workbookViewId="0">
      <selection activeCell="C26" sqref="C26"/>
    </sheetView>
  </sheetViews>
  <sheetFormatPr defaultColWidth="9.140625" defaultRowHeight="15" x14ac:dyDescent="0.2"/>
  <cols>
    <col min="1" max="1" width="22.140625" style="102" customWidth="1"/>
    <col min="2" max="2" width="20.7109375" style="14" customWidth="1"/>
    <col min="3" max="3" width="43.28515625" style="75" bestFit="1" customWidth="1"/>
    <col min="4" max="4" width="19" style="14" customWidth="1"/>
    <col min="5" max="5" width="24.28515625" style="14" customWidth="1"/>
    <col min="6" max="6" width="19.28515625" style="14" customWidth="1"/>
    <col min="7" max="16384" width="9.140625" style="15"/>
  </cols>
  <sheetData>
    <row r="1" spans="1:7" ht="20.25" x14ac:dyDescent="0.2">
      <c r="A1" s="145" t="s">
        <v>18</v>
      </c>
      <c r="B1" s="145"/>
      <c r="C1" s="145"/>
      <c r="D1" s="145"/>
      <c r="E1" s="145"/>
      <c r="F1" s="145"/>
    </row>
    <row r="2" spans="1:7" ht="18" x14ac:dyDescent="0.2">
      <c r="A2" s="116" t="s">
        <v>7</v>
      </c>
      <c r="B2" s="149" t="s">
        <v>80</v>
      </c>
      <c r="C2" s="149"/>
      <c r="D2" s="149"/>
      <c r="E2" s="149"/>
      <c r="F2" s="149"/>
      <c r="G2" s="38"/>
    </row>
    <row r="3" spans="1:7" ht="18" x14ac:dyDescent="0.2">
      <c r="A3" s="116" t="s">
        <v>8</v>
      </c>
      <c r="B3" s="127" t="s">
        <v>81</v>
      </c>
      <c r="C3" s="127"/>
      <c r="D3" s="127"/>
      <c r="E3" s="127"/>
      <c r="F3" s="127"/>
      <c r="G3" s="39"/>
    </row>
    <row r="4" spans="1:7" ht="18" x14ac:dyDescent="0.2">
      <c r="A4" s="116" t="s">
        <v>3</v>
      </c>
      <c r="B4" s="127" t="str">
        <f>Travel!B4</f>
        <v>1 July 2016 to 30 June 2017 (or specify applicable part year)*</v>
      </c>
      <c r="C4" s="127"/>
      <c r="D4" s="127"/>
      <c r="E4" s="127"/>
      <c r="F4" s="127"/>
      <c r="G4" s="39"/>
    </row>
    <row r="5" spans="1:7" s="13" customFormat="1" ht="20.25" x14ac:dyDescent="0.25">
      <c r="A5" s="150" t="s">
        <v>41</v>
      </c>
      <c r="B5" s="151"/>
      <c r="C5" s="152"/>
      <c r="D5" s="152"/>
      <c r="E5" s="152"/>
      <c r="F5" s="153"/>
    </row>
    <row r="6" spans="1:7" s="13" customFormat="1" ht="15.75" x14ac:dyDescent="0.25">
      <c r="A6" s="146" t="s">
        <v>55</v>
      </c>
      <c r="B6" s="147"/>
      <c r="C6" s="147"/>
      <c r="D6" s="147"/>
      <c r="E6" s="147"/>
      <c r="F6" s="148"/>
    </row>
    <row r="7" spans="1:7" s="3" customFormat="1" ht="15.75" x14ac:dyDescent="0.25">
      <c r="A7" s="143" t="s">
        <v>15</v>
      </c>
      <c r="B7" s="144"/>
      <c r="C7" s="5"/>
      <c r="D7" s="5"/>
      <c r="E7" s="5"/>
      <c r="F7" s="20"/>
    </row>
    <row r="8" spans="1:7" ht="39" x14ac:dyDescent="0.25">
      <c r="A8" s="95" t="s">
        <v>0</v>
      </c>
      <c r="B8" s="32" t="s">
        <v>33</v>
      </c>
      <c r="C8" s="2" t="s">
        <v>142</v>
      </c>
      <c r="D8" s="2" t="s">
        <v>143</v>
      </c>
      <c r="E8" s="2" t="s">
        <v>144</v>
      </c>
      <c r="F8" s="9" t="s">
        <v>1</v>
      </c>
    </row>
    <row r="9" spans="1:7" x14ac:dyDescent="0.2">
      <c r="A9" s="108">
        <v>42736</v>
      </c>
      <c r="B9" s="14">
        <v>41.74</v>
      </c>
      <c r="C9" s="75" t="s">
        <v>92</v>
      </c>
      <c r="D9" s="14">
        <v>2</v>
      </c>
      <c r="E9" s="14" t="s">
        <v>89</v>
      </c>
      <c r="F9" s="19" t="s">
        <v>87</v>
      </c>
    </row>
    <row r="10" spans="1:7" x14ac:dyDescent="0.2">
      <c r="A10" s="108">
        <v>42736</v>
      </c>
      <c r="B10" s="71">
        <v>91.22</v>
      </c>
      <c r="C10" s="75" t="s">
        <v>167</v>
      </c>
      <c r="D10" s="71">
        <v>3</v>
      </c>
      <c r="E10" s="71" t="s">
        <v>89</v>
      </c>
      <c r="F10" s="80" t="s">
        <v>116</v>
      </c>
    </row>
    <row r="11" spans="1:7" x14ac:dyDescent="0.2">
      <c r="A11" s="108">
        <v>42736</v>
      </c>
      <c r="B11" s="71">
        <v>19.57</v>
      </c>
      <c r="C11" s="75" t="s">
        <v>167</v>
      </c>
      <c r="D11" s="71">
        <v>3</v>
      </c>
      <c r="E11" s="71" t="s">
        <v>89</v>
      </c>
      <c r="F11" s="80" t="s">
        <v>116</v>
      </c>
    </row>
    <row r="12" spans="1:7" x14ac:dyDescent="0.2">
      <c r="A12" s="108">
        <v>42736</v>
      </c>
      <c r="B12" s="71">
        <v>18.7</v>
      </c>
      <c r="C12" s="75" t="s">
        <v>93</v>
      </c>
      <c r="D12" s="71">
        <v>2</v>
      </c>
      <c r="E12" s="71" t="s">
        <v>89</v>
      </c>
      <c r="F12" s="73" t="s">
        <v>87</v>
      </c>
    </row>
    <row r="13" spans="1:7" x14ac:dyDescent="0.2">
      <c r="A13" s="108">
        <v>42767</v>
      </c>
      <c r="B13" s="71">
        <v>98.8</v>
      </c>
      <c r="C13" s="75" t="s">
        <v>93</v>
      </c>
      <c r="D13" s="71">
        <v>4</v>
      </c>
      <c r="E13" s="77" t="s">
        <v>89</v>
      </c>
      <c r="F13" s="73" t="s">
        <v>88</v>
      </c>
    </row>
    <row r="14" spans="1:7" x14ac:dyDescent="0.2">
      <c r="A14" s="108">
        <v>42767</v>
      </c>
      <c r="B14" s="71">
        <v>296.48</v>
      </c>
      <c r="C14" s="77" t="s">
        <v>165</v>
      </c>
      <c r="D14" s="71">
        <v>3</v>
      </c>
      <c r="E14" s="71" t="s">
        <v>89</v>
      </c>
      <c r="F14" s="73" t="s">
        <v>109</v>
      </c>
    </row>
    <row r="15" spans="1:7" x14ac:dyDescent="0.2">
      <c r="A15" s="108">
        <v>42795</v>
      </c>
      <c r="B15" s="71">
        <v>13.39</v>
      </c>
      <c r="C15" s="75" t="s">
        <v>93</v>
      </c>
      <c r="D15" s="71">
        <v>2</v>
      </c>
      <c r="E15" s="71" t="s">
        <v>89</v>
      </c>
      <c r="F15" s="73" t="s">
        <v>87</v>
      </c>
    </row>
    <row r="16" spans="1:7" x14ac:dyDescent="0.2">
      <c r="A16" s="108">
        <v>42795</v>
      </c>
      <c r="B16" s="71">
        <v>16.09</v>
      </c>
      <c r="C16" s="75" t="s">
        <v>93</v>
      </c>
      <c r="D16" s="71">
        <v>2</v>
      </c>
      <c r="E16" s="71" t="s">
        <v>89</v>
      </c>
      <c r="F16" s="73" t="s">
        <v>87</v>
      </c>
    </row>
    <row r="17" spans="1:6" x14ac:dyDescent="0.2">
      <c r="A17" s="108">
        <v>42795</v>
      </c>
      <c r="B17" s="71">
        <v>34.35</v>
      </c>
      <c r="C17" s="75" t="s">
        <v>93</v>
      </c>
      <c r="D17" s="71">
        <v>2</v>
      </c>
      <c r="E17" s="71" t="s">
        <v>89</v>
      </c>
      <c r="F17" s="73" t="s">
        <v>87</v>
      </c>
    </row>
    <row r="18" spans="1:6" x14ac:dyDescent="0.2">
      <c r="A18" s="108">
        <v>42826</v>
      </c>
      <c r="B18" s="71">
        <v>27.83</v>
      </c>
      <c r="C18" s="75" t="s">
        <v>93</v>
      </c>
      <c r="D18" s="71">
        <v>2</v>
      </c>
      <c r="E18" s="71" t="s">
        <v>89</v>
      </c>
      <c r="F18" s="73" t="s">
        <v>87</v>
      </c>
    </row>
    <row r="19" spans="1:6" x14ac:dyDescent="0.2">
      <c r="A19" s="108">
        <v>42856</v>
      </c>
      <c r="B19" s="71">
        <v>17.739999999999998</v>
      </c>
      <c r="C19" s="75" t="s">
        <v>94</v>
      </c>
      <c r="D19" s="71">
        <v>2</v>
      </c>
      <c r="E19" s="71" t="s">
        <v>89</v>
      </c>
      <c r="F19" s="80" t="s">
        <v>87</v>
      </c>
    </row>
    <row r="20" spans="1:6" x14ac:dyDescent="0.2">
      <c r="A20" s="108">
        <v>42856</v>
      </c>
      <c r="B20" s="71">
        <v>196.32</v>
      </c>
      <c r="C20" s="75" t="s">
        <v>166</v>
      </c>
      <c r="D20" s="71">
        <v>3</v>
      </c>
      <c r="E20" s="71" t="s">
        <v>89</v>
      </c>
      <c r="F20" s="73" t="s">
        <v>110</v>
      </c>
    </row>
    <row r="21" spans="1:6" x14ac:dyDescent="0.2">
      <c r="A21" s="108">
        <v>42887</v>
      </c>
      <c r="B21" s="71">
        <v>12.170000000000002</v>
      </c>
      <c r="C21" s="75" t="s">
        <v>93</v>
      </c>
      <c r="D21" s="71">
        <v>2</v>
      </c>
      <c r="E21" s="71" t="s">
        <v>89</v>
      </c>
      <c r="F21" s="73" t="s">
        <v>87</v>
      </c>
    </row>
    <row r="22" spans="1:6" x14ac:dyDescent="0.2">
      <c r="A22" s="108">
        <v>42887</v>
      </c>
      <c r="B22" s="71">
        <v>65.94</v>
      </c>
      <c r="C22" s="75" t="s">
        <v>166</v>
      </c>
      <c r="D22" s="71">
        <v>3</v>
      </c>
      <c r="E22" s="71" t="s">
        <v>89</v>
      </c>
      <c r="F22" s="73" t="s">
        <v>91</v>
      </c>
    </row>
    <row r="23" spans="1:6" x14ac:dyDescent="0.2">
      <c r="A23" s="108">
        <v>42583</v>
      </c>
      <c r="B23" s="71">
        <v>44</v>
      </c>
      <c r="C23" s="75" t="s">
        <v>93</v>
      </c>
      <c r="D23" s="71">
        <v>2</v>
      </c>
      <c r="E23" s="71" t="s">
        <v>89</v>
      </c>
      <c r="F23" s="73" t="s">
        <v>87</v>
      </c>
    </row>
    <row r="24" spans="1:6" x14ac:dyDescent="0.2">
      <c r="A24" s="108">
        <v>42583</v>
      </c>
      <c r="B24" s="71">
        <v>72</v>
      </c>
      <c r="C24" s="75" t="s">
        <v>93</v>
      </c>
      <c r="D24" s="71">
        <v>2</v>
      </c>
      <c r="E24" s="71" t="s">
        <v>89</v>
      </c>
      <c r="F24" s="73" t="s">
        <v>87</v>
      </c>
    </row>
    <row r="25" spans="1:6" x14ac:dyDescent="0.2">
      <c r="A25" s="108">
        <v>42614</v>
      </c>
      <c r="B25" s="71">
        <v>162</v>
      </c>
      <c r="C25" s="75" t="s">
        <v>166</v>
      </c>
      <c r="D25" s="71">
        <v>3</v>
      </c>
      <c r="E25" s="71" t="s">
        <v>89</v>
      </c>
      <c r="F25" s="73" t="s">
        <v>87</v>
      </c>
    </row>
    <row r="26" spans="1:6" x14ac:dyDescent="0.2">
      <c r="A26" s="108">
        <v>42614</v>
      </c>
      <c r="B26" s="71">
        <v>21.29</v>
      </c>
      <c r="C26" s="75" t="s">
        <v>93</v>
      </c>
      <c r="D26" s="71">
        <v>2</v>
      </c>
      <c r="E26" s="71" t="s">
        <v>89</v>
      </c>
      <c r="F26" s="73" t="s">
        <v>116</v>
      </c>
    </row>
    <row r="27" spans="1:6" x14ac:dyDescent="0.2">
      <c r="A27" s="108">
        <v>42614</v>
      </c>
      <c r="B27" s="71">
        <v>22.5</v>
      </c>
      <c r="C27" s="75" t="s">
        <v>94</v>
      </c>
      <c r="D27" s="71">
        <v>2</v>
      </c>
      <c r="E27" s="71" t="s">
        <v>89</v>
      </c>
      <c r="F27" s="73" t="s">
        <v>87</v>
      </c>
    </row>
    <row r="28" spans="1:6" x14ac:dyDescent="0.2">
      <c r="A28" s="108">
        <v>42614</v>
      </c>
      <c r="B28" s="71">
        <v>83.23</v>
      </c>
      <c r="C28" s="75" t="s">
        <v>93</v>
      </c>
      <c r="D28" s="71">
        <v>2</v>
      </c>
      <c r="E28" s="71" t="s">
        <v>89</v>
      </c>
      <c r="F28" s="73" t="s">
        <v>90</v>
      </c>
    </row>
    <row r="29" spans="1:6" x14ac:dyDescent="0.2">
      <c r="A29" s="108">
        <v>42644</v>
      </c>
      <c r="B29" s="71">
        <v>38.26</v>
      </c>
      <c r="C29" s="75" t="s">
        <v>93</v>
      </c>
      <c r="D29" s="71">
        <v>2</v>
      </c>
      <c r="E29" s="71" t="s">
        <v>89</v>
      </c>
      <c r="F29" s="73" t="s">
        <v>87</v>
      </c>
    </row>
    <row r="30" spans="1:6" x14ac:dyDescent="0.2">
      <c r="A30" s="108">
        <v>42644</v>
      </c>
      <c r="B30" s="71">
        <v>36.520000000000003</v>
      </c>
      <c r="C30" s="75" t="s">
        <v>93</v>
      </c>
      <c r="D30" s="71">
        <v>2</v>
      </c>
      <c r="E30" s="71" t="s">
        <v>89</v>
      </c>
      <c r="F30" s="73" t="s">
        <v>87</v>
      </c>
    </row>
    <row r="31" spans="1:6" x14ac:dyDescent="0.2">
      <c r="A31" s="108">
        <v>42644</v>
      </c>
      <c r="B31" s="71">
        <v>99.13</v>
      </c>
      <c r="C31" s="75" t="s">
        <v>93</v>
      </c>
      <c r="D31" s="71">
        <v>2</v>
      </c>
      <c r="E31" s="71" t="s">
        <v>89</v>
      </c>
      <c r="F31" s="73" t="s">
        <v>116</v>
      </c>
    </row>
    <row r="32" spans="1:6" ht="25.5" x14ac:dyDescent="0.2">
      <c r="A32" s="96"/>
      <c r="C32" s="75" t="s">
        <v>168</v>
      </c>
      <c r="F32" s="19"/>
    </row>
    <row r="33" spans="1:6" x14ac:dyDescent="0.2">
      <c r="A33" s="96"/>
      <c r="F33" s="19"/>
    </row>
    <row r="34" spans="1:6" x14ac:dyDescent="0.2">
      <c r="A34" s="96"/>
      <c r="F34" s="19"/>
    </row>
    <row r="35" spans="1:6" x14ac:dyDescent="0.2">
      <c r="A35" s="96"/>
      <c r="F35" s="19"/>
    </row>
    <row r="36" spans="1:6" s="18" customFormat="1" x14ac:dyDescent="0.2">
      <c r="A36" s="96"/>
      <c r="B36" s="14"/>
      <c r="C36" s="75"/>
      <c r="D36" s="14"/>
      <c r="E36" s="14"/>
      <c r="F36" s="19"/>
    </row>
    <row r="37" spans="1:6" ht="15.75" x14ac:dyDescent="0.2">
      <c r="A37" s="109" t="s">
        <v>16</v>
      </c>
      <c r="B37" s="53">
        <f>SUM(B9:B36)</f>
        <v>1529.27</v>
      </c>
      <c r="C37" s="21"/>
      <c r="D37" s="22"/>
      <c r="E37" s="22"/>
      <c r="F37" s="23"/>
    </row>
    <row r="38" spans="1:6" ht="15.75" x14ac:dyDescent="0.25">
      <c r="A38" s="110"/>
      <c r="B38" s="24"/>
      <c r="C38" s="24"/>
      <c r="D38" s="24"/>
      <c r="E38" s="24"/>
      <c r="F38" s="25"/>
    </row>
    <row r="39" spans="1:6" ht="15.75" x14ac:dyDescent="0.25">
      <c r="A39" s="107" t="s">
        <v>25</v>
      </c>
      <c r="B39" s="3"/>
      <c r="C39" s="76"/>
      <c r="F39" s="19"/>
    </row>
    <row r="40" spans="1:6" ht="12.75" x14ac:dyDescent="0.2">
      <c r="A40" s="142" t="s">
        <v>145</v>
      </c>
      <c r="B40" s="142"/>
      <c r="C40" s="142"/>
      <c r="D40" s="142"/>
      <c r="E40" s="142"/>
      <c r="F40" s="154"/>
    </row>
    <row r="41" spans="1:6" ht="12.75" customHeight="1" x14ac:dyDescent="0.2">
      <c r="A41" s="142" t="s">
        <v>53</v>
      </c>
      <c r="B41" s="142"/>
      <c r="F41" s="19"/>
    </row>
    <row r="42" spans="1:6" ht="15" customHeight="1" x14ac:dyDescent="0.2">
      <c r="A42" s="142" t="s">
        <v>34</v>
      </c>
      <c r="B42" s="142"/>
      <c r="C42" s="76"/>
      <c r="D42" s="49"/>
      <c r="E42" s="49"/>
      <c r="F42" s="49"/>
    </row>
    <row r="43" spans="1:6" ht="15" customHeight="1" x14ac:dyDescent="0.2">
      <c r="A43" s="142" t="s">
        <v>49</v>
      </c>
      <c r="B43" s="142"/>
      <c r="C43" s="76"/>
      <c r="D43" s="57"/>
      <c r="E43" s="57"/>
      <c r="F43" s="10"/>
    </row>
    <row r="44" spans="1:6" ht="12.75" customHeight="1" x14ac:dyDescent="0.2">
      <c r="A44" s="142" t="s">
        <v>39</v>
      </c>
      <c r="B44" s="142"/>
      <c r="C44" s="74"/>
      <c r="D44" s="62"/>
      <c r="E44" s="62"/>
      <c r="F44" s="63"/>
    </row>
    <row r="45" spans="1:6" x14ac:dyDescent="0.2">
      <c r="B45" s="49"/>
      <c r="D45" s="49"/>
      <c r="E45" s="49"/>
      <c r="F45" s="49"/>
    </row>
    <row r="46" spans="1:6" x14ac:dyDescent="0.2">
      <c r="B46" s="49"/>
      <c r="D46" s="49"/>
      <c r="E46" s="49"/>
      <c r="F46" s="49"/>
    </row>
    <row r="47" spans="1:6" x14ac:dyDescent="0.2">
      <c r="B47" s="49"/>
      <c r="D47" s="49"/>
      <c r="E47" s="49"/>
      <c r="F47" s="49"/>
    </row>
    <row r="48" spans="1:6" x14ac:dyDescent="0.2">
      <c r="B48" s="49"/>
      <c r="D48" s="49"/>
      <c r="E48" s="49"/>
      <c r="F48" s="49"/>
    </row>
    <row r="49" spans="2:6" x14ac:dyDescent="0.2">
      <c r="B49" s="49"/>
      <c r="D49" s="49"/>
      <c r="E49" s="49"/>
      <c r="F49" s="49"/>
    </row>
  </sheetData>
  <mergeCells count="12">
    <mergeCell ref="A44:B44"/>
    <mergeCell ref="A7:B7"/>
    <mergeCell ref="A41:B41"/>
    <mergeCell ref="A1:F1"/>
    <mergeCell ref="A6:F6"/>
    <mergeCell ref="B2:F2"/>
    <mergeCell ref="B3:F3"/>
    <mergeCell ref="B4:F4"/>
    <mergeCell ref="A5:F5"/>
    <mergeCell ref="A40:F40"/>
    <mergeCell ref="A42:B42"/>
    <mergeCell ref="A43:B43"/>
  </mergeCells>
  <pageMargins left="0.7" right="0.7" top="0.75" bottom="0.75" header="0.3" footer="0.3"/>
  <pageSetup paperSize="9" scale="60"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2"/>
  <sheetViews>
    <sheetView tabSelected="1" zoomScaleNormal="100" workbookViewId="0">
      <selection activeCell="C26" sqref="C26"/>
    </sheetView>
  </sheetViews>
  <sheetFormatPr defaultColWidth="9.140625" defaultRowHeight="15.75" x14ac:dyDescent="0.25"/>
  <cols>
    <col min="1" max="1" width="22.140625" style="107" customWidth="1"/>
    <col min="2" max="5" width="27.5703125" style="27" customWidth="1"/>
    <col min="6" max="16384" width="9.140625" style="29"/>
  </cols>
  <sheetData>
    <row r="1" spans="1:14" ht="20.25" x14ac:dyDescent="0.2">
      <c r="A1" s="145" t="s">
        <v>18</v>
      </c>
      <c r="B1" s="145"/>
      <c r="C1" s="145"/>
      <c r="D1" s="145"/>
      <c r="E1" s="145"/>
      <c r="F1" s="55"/>
    </row>
    <row r="2" spans="1:14" ht="31.5" x14ac:dyDescent="0.2">
      <c r="A2" s="94" t="s">
        <v>7</v>
      </c>
      <c r="B2" s="149" t="str">
        <f>Travel!B2</f>
        <v>New Zealand Film Commission</v>
      </c>
      <c r="C2" s="149"/>
      <c r="D2" s="149"/>
      <c r="E2" s="149"/>
      <c r="F2" s="38"/>
      <c r="G2" s="38"/>
    </row>
    <row r="3" spans="1:14" ht="18" x14ac:dyDescent="0.2">
      <c r="A3" s="94" t="s">
        <v>8</v>
      </c>
      <c r="B3" s="127" t="str">
        <f>Travel!B3</f>
        <v>Dave Gibson</v>
      </c>
      <c r="C3" s="127"/>
      <c r="D3" s="127"/>
      <c r="E3" s="127"/>
      <c r="F3" s="39"/>
      <c r="G3" s="39"/>
    </row>
    <row r="4" spans="1:14" ht="18" x14ac:dyDescent="0.2">
      <c r="A4" s="94" t="s">
        <v>3</v>
      </c>
      <c r="B4" s="127" t="str">
        <f>Travel!B4</f>
        <v>1 July 2016 to 30 June 2017 (or specify applicable part year)*</v>
      </c>
      <c r="C4" s="127"/>
      <c r="D4" s="127"/>
      <c r="E4" s="127"/>
      <c r="F4" s="39"/>
      <c r="G4" s="39"/>
    </row>
    <row r="5" spans="1:14" ht="20.25" x14ac:dyDescent="0.2">
      <c r="A5" s="159" t="s">
        <v>42</v>
      </c>
      <c r="B5" s="160"/>
      <c r="C5" s="160"/>
      <c r="D5" s="160"/>
      <c r="E5" s="161"/>
    </row>
    <row r="6" spans="1:14" ht="12.75" x14ac:dyDescent="0.2">
      <c r="A6" s="157" t="s">
        <v>50</v>
      </c>
      <c r="B6" s="157"/>
      <c r="C6" s="157"/>
      <c r="D6" s="157"/>
      <c r="E6" s="158"/>
      <c r="F6" s="40"/>
      <c r="G6" s="40"/>
    </row>
    <row r="7" spans="1:14" ht="31.5" x14ac:dyDescent="0.25">
      <c r="A7" s="26" t="s">
        <v>14</v>
      </c>
      <c r="B7" s="5"/>
      <c r="C7" s="5"/>
      <c r="D7" s="5"/>
      <c r="E7" s="20"/>
    </row>
    <row r="8" spans="1:14" ht="26.25" x14ac:dyDescent="0.25">
      <c r="A8" s="95" t="s">
        <v>0</v>
      </c>
      <c r="B8" s="2" t="s">
        <v>141</v>
      </c>
      <c r="C8" s="2" t="s">
        <v>28</v>
      </c>
      <c r="D8" s="2" t="s">
        <v>44</v>
      </c>
      <c r="E8" s="9" t="s">
        <v>57</v>
      </c>
    </row>
    <row r="9" spans="1:14" ht="25.5" x14ac:dyDescent="0.2">
      <c r="A9" s="96" t="s">
        <v>96</v>
      </c>
      <c r="B9" s="77" t="s">
        <v>97</v>
      </c>
      <c r="C9" s="77" t="s">
        <v>98</v>
      </c>
      <c r="D9" s="77" t="s">
        <v>99</v>
      </c>
      <c r="E9" s="80" t="s">
        <v>100</v>
      </c>
    </row>
    <row r="10" spans="1:14" ht="15" x14ac:dyDescent="0.2">
      <c r="A10" s="96" t="s">
        <v>101</v>
      </c>
      <c r="B10" s="77" t="s">
        <v>102</v>
      </c>
      <c r="C10" s="77" t="s">
        <v>103</v>
      </c>
      <c r="D10" s="77" t="s">
        <v>99</v>
      </c>
      <c r="E10" s="80" t="s">
        <v>104</v>
      </c>
    </row>
    <row r="11" spans="1:14" ht="38.25" x14ac:dyDescent="0.2">
      <c r="A11" s="96" t="s">
        <v>105</v>
      </c>
      <c r="B11" s="77" t="s">
        <v>106</v>
      </c>
      <c r="C11" s="77" t="s">
        <v>107</v>
      </c>
      <c r="D11" s="77" t="s">
        <v>99</v>
      </c>
      <c r="E11" s="80" t="s">
        <v>108</v>
      </c>
      <c r="N11" s="41"/>
    </row>
    <row r="12" spans="1:14" x14ac:dyDescent="0.25">
      <c r="A12" s="100"/>
      <c r="E12" s="28"/>
    </row>
    <row r="13" spans="1:14" x14ac:dyDescent="0.25">
      <c r="A13" s="100"/>
      <c r="E13" s="28"/>
    </row>
    <row r="14" spans="1:14" ht="31.5" x14ac:dyDescent="0.2">
      <c r="A14" s="103" t="s">
        <v>17</v>
      </c>
      <c r="B14" s="59" t="s">
        <v>13</v>
      </c>
      <c r="C14" s="21">
        <v>3</v>
      </c>
      <c r="D14" s="60">
        <f>SUM(D9:D13)</f>
        <v>0</v>
      </c>
      <c r="E14" s="23"/>
    </row>
    <row r="15" spans="1:14" ht="15" x14ac:dyDescent="0.2">
      <c r="A15" s="104"/>
      <c r="B15" s="42"/>
      <c r="C15" s="24"/>
      <c r="D15" s="2"/>
      <c r="E15" s="25"/>
    </row>
    <row r="16" spans="1:14" x14ac:dyDescent="0.25">
      <c r="A16" s="105" t="s">
        <v>19</v>
      </c>
      <c r="B16" s="64"/>
      <c r="C16" s="64"/>
      <c r="D16" s="64"/>
      <c r="E16" s="65"/>
    </row>
    <row r="17" spans="1:6" ht="12.75" x14ac:dyDescent="0.2">
      <c r="A17" s="155" t="s">
        <v>53</v>
      </c>
      <c r="B17" s="156"/>
      <c r="C17" s="156"/>
      <c r="D17" s="36"/>
      <c r="E17" s="37"/>
    </row>
    <row r="18" spans="1:6" ht="12.75" x14ac:dyDescent="0.2">
      <c r="A18" s="155" t="s">
        <v>43</v>
      </c>
      <c r="B18" s="156"/>
      <c r="C18" s="156"/>
      <c r="D18" s="155"/>
      <c r="E18" s="156"/>
    </row>
    <row r="19" spans="1:6" ht="12.75" x14ac:dyDescent="0.2">
      <c r="A19" s="155" t="s">
        <v>58</v>
      </c>
      <c r="B19" s="156"/>
      <c r="C19" s="156"/>
      <c r="D19" s="155"/>
      <c r="E19" s="156"/>
    </row>
    <row r="20" spans="1:6" ht="12.75" customHeight="1" x14ac:dyDescent="0.2">
      <c r="A20" s="155" t="s">
        <v>56</v>
      </c>
      <c r="B20" s="156"/>
      <c r="C20" s="156"/>
      <c r="D20" s="155"/>
      <c r="E20" s="156"/>
    </row>
    <row r="21" spans="1:6" ht="12.75" x14ac:dyDescent="0.2">
      <c r="A21" s="155" t="s">
        <v>45</v>
      </c>
      <c r="B21" s="156"/>
      <c r="C21" s="156"/>
      <c r="D21" s="155"/>
      <c r="E21" s="156"/>
    </row>
    <row r="22" spans="1:6" ht="12.75" x14ac:dyDescent="0.2">
      <c r="A22" s="155" t="s">
        <v>46</v>
      </c>
      <c r="B22" s="156"/>
      <c r="C22" s="156"/>
      <c r="D22" s="155"/>
      <c r="E22" s="156"/>
      <c r="F22" s="57"/>
    </row>
    <row r="23" spans="1:6" ht="12.75" x14ac:dyDescent="0.2">
      <c r="A23" s="155" t="s">
        <v>39</v>
      </c>
      <c r="B23" s="156"/>
      <c r="C23" s="156"/>
      <c r="D23" s="155"/>
      <c r="E23" s="156"/>
      <c r="F23" s="61"/>
    </row>
    <row r="24" spans="1:6" x14ac:dyDescent="0.25">
      <c r="A24" s="106"/>
      <c r="B24" s="66"/>
      <c r="C24" s="66"/>
      <c r="D24" s="66"/>
      <c r="E24" s="67"/>
    </row>
    <row r="32" spans="1:6" ht="51.75" x14ac:dyDescent="0.25">
      <c r="C32" s="27" t="s">
        <v>168</v>
      </c>
    </row>
  </sheetData>
  <mergeCells count="19">
    <mergeCell ref="A18:C18"/>
    <mergeCell ref="D18:E18"/>
    <mergeCell ref="A19:C19"/>
    <mergeCell ref="D19:E19"/>
    <mergeCell ref="A20:C20"/>
    <mergeCell ref="D20:E20"/>
    <mergeCell ref="A1:E1"/>
    <mergeCell ref="A17:C17"/>
    <mergeCell ref="A6:E6"/>
    <mergeCell ref="B2:E2"/>
    <mergeCell ref="B3:E3"/>
    <mergeCell ref="B4:E4"/>
    <mergeCell ref="A5:E5"/>
    <mergeCell ref="A21:C21"/>
    <mergeCell ref="D21:E21"/>
    <mergeCell ref="A22:C22"/>
    <mergeCell ref="D22:E22"/>
    <mergeCell ref="A23:C23"/>
    <mergeCell ref="D23:E23"/>
  </mergeCells>
  <pageMargins left="0.7" right="0.7" top="0.75" bottom="0.75" header="0.3" footer="0.3"/>
  <pageSetup paperSize="9" scale="67"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2"/>
  <sheetViews>
    <sheetView tabSelected="1" zoomScaleNormal="100" workbookViewId="0">
      <selection activeCell="C26" sqref="C26"/>
    </sheetView>
  </sheetViews>
  <sheetFormatPr defaultColWidth="9.140625" defaultRowHeight="15" x14ac:dyDescent="0.2"/>
  <cols>
    <col min="1" max="1" width="22.5703125" style="84" customWidth="1"/>
    <col min="2" max="2" width="23.5703125" style="11" customWidth="1"/>
    <col min="3" max="5" width="27.5703125" style="11" customWidth="1"/>
    <col min="6" max="16384" width="9.140625" style="12"/>
  </cols>
  <sheetData>
    <row r="1" spans="1:5" ht="20.25" x14ac:dyDescent="0.2">
      <c r="A1" s="145" t="s">
        <v>18</v>
      </c>
      <c r="B1" s="145"/>
      <c r="C1" s="145"/>
      <c r="D1" s="145"/>
      <c r="E1" s="145"/>
    </row>
    <row r="2" spans="1:5" ht="18" x14ac:dyDescent="0.2">
      <c r="A2" s="94" t="s">
        <v>7</v>
      </c>
      <c r="B2" s="149" t="str">
        <f>Travel!B2</f>
        <v>New Zealand Film Commission</v>
      </c>
      <c r="C2" s="149"/>
      <c r="D2" s="149"/>
      <c r="E2" s="149"/>
    </row>
    <row r="3" spans="1:5" ht="18" x14ac:dyDescent="0.2">
      <c r="A3" s="94" t="s">
        <v>8</v>
      </c>
      <c r="B3" s="127" t="str">
        <f>Travel!B3</f>
        <v>Dave Gibson</v>
      </c>
      <c r="C3" s="127"/>
      <c r="D3" s="127"/>
      <c r="E3" s="127"/>
    </row>
    <row r="4" spans="1:5" ht="18" x14ac:dyDescent="0.2">
      <c r="A4" s="94" t="s">
        <v>3</v>
      </c>
      <c r="B4" s="127" t="str">
        <f>Travel!B4</f>
        <v>1 July 2016 to 30 June 2017 (or specify applicable part year)*</v>
      </c>
      <c r="C4" s="127"/>
      <c r="D4" s="127"/>
      <c r="E4" s="127"/>
    </row>
    <row r="5" spans="1:5" ht="20.25" x14ac:dyDescent="0.2">
      <c r="A5" s="128" t="s">
        <v>48</v>
      </c>
      <c r="B5" s="167"/>
      <c r="C5" s="152"/>
      <c r="D5" s="152"/>
      <c r="E5" s="153"/>
    </row>
    <row r="6" spans="1:5" x14ac:dyDescent="0.2">
      <c r="A6" s="164" t="s">
        <v>47</v>
      </c>
      <c r="B6" s="165"/>
      <c r="C6" s="165"/>
      <c r="D6" s="165"/>
      <c r="E6" s="166"/>
    </row>
    <row r="7" spans="1:5" ht="18" x14ac:dyDescent="0.25">
      <c r="A7" s="162" t="s">
        <v>5</v>
      </c>
      <c r="B7" s="163"/>
      <c r="C7" s="5"/>
      <c r="D7" s="5"/>
      <c r="E7" s="20"/>
    </row>
    <row r="8" spans="1:5" ht="26.25" x14ac:dyDescent="0.25">
      <c r="A8" s="95" t="s">
        <v>0</v>
      </c>
      <c r="B8" s="2" t="s">
        <v>30</v>
      </c>
      <c r="C8" s="2" t="s">
        <v>29</v>
      </c>
      <c r="D8" s="2" t="s">
        <v>22</v>
      </c>
      <c r="E8" s="9" t="s">
        <v>2</v>
      </c>
    </row>
    <row r="9" spans="1:5" x14ac:dyDescent="0.2">
      <c r="A9" s="96"/>
      <c r="B9" s="14"/>
      <c r="C9" s="14"/>
      <c r="D9" s="14"/>
      <c r="E9" s="19"/>
    </row>
    <row r="10" spans="1:5" x14ac:dyDescent="0.2">
      <c r="A10" s="96"/>
      <c r="B10" s="14"/>
      <c r="C10" s="14"/>
      <c r="D10" s="14"/>
      <c r="E10" s="19"/>
    </row>
    <row r="11" spans="1:5" x14ac:dyDescent="0.2">
      <c r="A11" s="96"/>
      <c r="B11" s="14"/>
      <c r="C11" s="14"/>
      <c r="D11" s="14"/>
      <c r="E11" s="19"/>
    </row>
    <row r="12" spans="1:5" x14ac:dyDescent="0.2">
      <c r="A12" s="96"/>
      <c r="B12" s="14"/>
      <c r="C12" s="14"/>
      <c r="D12" s="14"/>
      <c r="E12" s="19"/>
    </row>
    <row r="13" spans="1:5" ht="31.5" x14ac:dyDescent="0.2">
      <c r="A13" s="97" t="s">
        <v>10</v>
      </c>
      <c r="B13" s="54">
        <f>SUM(B9:B12)</f>
        <v>0</v>
      </c>
      <c r="C13" s="16"/>
      <c r="D13" s="17"/>
      <c r="E13" s="30"/>
    </row>
    <row r="14" spans="1:5" ht="15.75" x14ac:dyDescent="0.2">
      <c r="A14" s="98"/>
      <c r="B14" s="54"/>
      <c r="C14" s="16"/>
      <c r="D14" s="17"/>
      <c r="E14" s="70"/>
    </row>
    <row r="15" spans="1:5" x14ac:dyDescent="0.2">
      <c r="A15" s="99"/>
      <c r="B15" s="46"/>
      <c r="C15" s="68"/>
      <c r="D15" s="68"/>
      <c r="E15" s="69"/>
    </row>
    <row r="16" spans="1:5" ht="15.75" x14ac:dyDescent="0.25">
      <c r="A16" s="100" t="s">
        <v>19</v>
      </c>
      <c r="B16" s="56"/>
      <c r="C16" s="56"/>
      <c r="D16" s="56"/>
      <c r="E16" s="58"/>
    </row>
    <row r="17" spans="1:6" ht="12.75" x14ac:dyDescent="0.2">
      <c r="A17" s="155" t="s">
        <v>53</v>
      </c>
      <c r="B17" s="156"/>
      <c r="C17" s="156"/>
      <c r="D17" s="56"/>
      <c r="E17" s="58"/>
    </row>
    <row r="18" spans="1:6" ht="30" customHeight="1" x14ac:dyDescent="0.2">
      <c r="A18" s="156" t="s">
        <v>162</v>
      </c>
      <c r="B18" s="156"/>
      <c r="C18" s="156"/>
      <c r="D18" s="156"/>
      <c r="E18" s="156"/>
    </row>
    <row r="19" spans="1:6" ht="15" customHeight="1" x14ac:dyDescent="0.2">
      <c r="A19" s="156" t="s">
        <v>27</v>
      </c>
      <c r="B19" s="156"/>
      <c r="C19" s="156"/>
      <c r="D19" s="156"/>
      <c r="E19" s="156"/>
    </row>
    <row r="20" spans="1:6" ht="12.75" customHeight="1" x14ac:dyDescent="0.2">
      <c r="A20" s="156" t="s">
        <v>21</v>
      </c>
      <c r="B20" s="156"/>
      <c r="C20" s="156"/>
      <c r="D20" s="156"/>
      <c r="E20" s="156"/>
      <c r="F20" s="15"/>
    </row>
    <row r="21" spans="1:6" ht="15" customHeight="1" x14ac:dyDescent="0.2">
      <c r="A21" s="156" t="s">
        <v>49</v>
      </c>
      <c r="B21" s="156"/>
      <c r="C21" s="156"/>
      <c r="D21" s="156"/>
      <c r="E21" s="156"/>
      <c r="F21" s="57"/>
    </row>
    <row r="22" spans="1:6" ht="12.75" customHeight="1" x14ac:dyDescent="0.2">
      <c r="A22" s="156" t="s">
        <v>39</v>
      </c>
      <c r="B22" s="156"/>
      <c r="C22" s="156"/>
      <c r="D22" s="156"/>
      <c r="E22" s="156"/>
      <c r="F22" s="61"/>
    </row>
    <row r="23" spans="1:6" x14ac:dyDescent="0.2">
      <c r="A23" s="102"/>
      <c r="B23" s="31"/>
      <c r="C23" s="77"/>
      <c r="D23" s="77"/>
      <c r="E23" s="77"/>
      <c r="F23" s="15"/>
    </row>
    <row r="24" spans="1:6" x14ac:dyDescent="0.2">
      <c r="A24" s="96"/>
      <c r="B24" s="14"/>
      <c r="C24" s="14"/>
      <c r="D24" s="14"/>
      <c r="E24" s="44"/>
      <c r="F24" s="15"/>
    </row>
    <row r="25" spans="1:6" x14ac:dyDescent="0.2">
      <c r="A25" s="96"/>
      <c r="B25" s="14"/>
      <c r="C25" s="14"/>
      <c r="D25" s="14"/>
      <c r="E25" s="44"/>
      <c r="F25" s="15"/>
    </row>
    <row r="26" spans="1:6" x14ac:dyDescent="0.2">
      <c r="A26" s="96"/>
      <c r="B26" s="14"/>
      <c r="C26" s="14"/>
      <c r="D26" s="14"/>
      <c r="E26" s="44"/>
      <c r="F26" s="15"/>
    </row>
    <row r="27" spans="1:6" x14ac:dyDescent="0.2">
      <c r="A27" s="96"/>
      <c r="B27" s="14"/>
      <c r="C27" s="14"/>
      <c r="D27" s="14"/>
      <c r="E27" s="44"/>
      <c r="F27" s="15"/>
    </row>
    <row r="28" spans="1:6" x14ac:dyDescent="0.2">
      <c r="A28" s="102"/>
      <c r="B28" s="44"/>
      <c r="C28" s="44"/>
      <c r="D28" s="44"/>
      <c r="E28" s="44"/>
    </row>
    <row r="29" spans="1:6" x14ac:dyDescent="0.2">
      <c r="A29" s="102"/>
      <c r="B29" s="44"/>
      <c r="C29" s="44"/>
      <c r="D29" s="44"/>
      <c r="E29" s="44"/>
    </row>
    <row r="32" spans="1:6" ht="38.25" x14ac:dyDescent="0.2">
      <c r="C32" s="11" t="s">
        <v>168</v>
      </c>
    </row>
  </sheetData>
  <mergeCells count="18">
    <mergeCell ref="A20:C20"/>
    <mergeCell ref="D20:E20"/>
    <mergeCell ref="A21:C21"/>
    <mergeCell ref="D21:E21"/>
    <mergeCell ref="A22:C22"/>
    <mergeCell ref="D22:E22"/>
    <mergeCell ref="A1:E1"/>
    <mergeCell ref="A17:C17"/>
    <mergeCell ref="A7:B7"/>
    <mergeCell ref="B2:E2"/>
    <mergeCell ref="B3:E3"/>
    <mergeCell ref="B4:E4"/>
    <mergeCell ref="A6:E6"/>
    <mergeCell ref="A5:E5"/>
    <mergeCell ref="A18:C18"/>
    <mergeCell ref="D18:E18"/>
    <mergeCell ref="A19:C19"/>
    <mergeCell ref="D19:E19"/>
  </mergeCells>
  <pageMargins left="0.7" right="0.7" top="0.75" bottom="0.75" header="0.3" footer="0.3"/>
  <pageSetup paperSize="9" scale="69"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D752BC0732E8A438D7EE262287AE93D" ma:contentTypeVersion="2" ma:contentTypeDescription="Create a new document." ma:contentTypeScope="" ma:versionID="564bb97390e8482ec3565903f378b2ae">
  <xsd:schema xmlns:xsd="http://www.w3.org/2001/XMLSchema" xmlns:xs="http://www.w3.org/2001/XMLSchema" xmlns:p="http://schemas.microsoft.com/office/2006/metadata/properties" xmlns:ns2="0f9fe47d-2ac8-4ab4-b89c-ae29e12c0f56" targetNamespace="http://schemas.microsoft.com/office/2006/metadata/properties" ma:root="true" ma:fieldsID="af23b272a1e63e2958b7e080fd0676a5" ns2:_="">
    <xsd:import namespace="0f9fe47d-2ac8-4ab4-b89c-ae29e12c0f56"/>
    <xsd:element name="properties">
      <xsd:complexType>
        <xsd:sequence>
          <xsd:element name="documentManagement">
            <xsd:complexType>
              <xsd:all>
                <xsd:element ref="ns2:SharedWithDetails"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f9fe47d-2ac8-4ab4-b89c-ae29e12c0f56" elementFormDefault="qualified">
    <xsd:import namespace="http://schemas.microsoft.com/office/2006/documentManagement/types"/>
    <xsd:import namespace="http://schemas.microsoft.com/office/infopath/2007/PartnerControls"/>
    <xsd:element name="SharedWithDetails" ma:index="8" nillable="true" ma:displayName="Shared With Details" ma:internalName="SharedWithDetails" ma:readOnly="true">
      <xsd:simpleType>
        <xsd:restriction base="dms:Note">
          <xsd:maxLength value="255"/>
        </xsd:restriction>
      </xsd:simpleType>
    </xsd:element>
    <xsd:element name="SharedWithUsers" ma:index="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A73FDCF-327D-4C94-8F4F-7321169B87E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f9fe47d-2ac8-4ab4-b89c-ae29e12c0f5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7FAAEC7-D33E-483A-9A3E-A132BA69912E}">
  <ds:schemaRefs>
    <ds:schemaRef ds:uri="http://purl.org/dc/elements/1.1/"/>
    <ds:schemaRef ds:uri="0f9fe47d-2ac8-4ab4-b89c-ae29e12c0f56"/>
    <ds:schemaRef ds:uri="http://purl.org/dc/dcmitype/"/>
    <ds:schemaRef ds:uri="http://schemas.microsoft.com/office/2006/documentManagement/types"/>
    <ds:schemaRef ds:uri="http://schemas.microsoft.com/office/2006/metadata/properties"/>
    <ds:schemaRef ds:uri="http://purl.org/dc/terms/"/>
    <ds:schemaRef ds:uri="http://schemas.microsoft.com/office/infopath/2007/PartnerControls"/>
    <ds:schemaRef ds:uri="http://schemas.openxmlformats.org/package/2006/metadata/core-properties"/>
    <ds:schemaRef ds:uri="http://www.w3.org/XML/1998/namespace"/>
  </ds:schemaRefs>
</ds:datastoreItem>
</file>

<file path=customXml/itemProps3.xml><?xml version="1.0" encoding="utf-8"?>
<ds:datastoreItem xmlns:ds="http://schemas.openxmlformats.org/officeDocument/2006/customXml" ds:itemID="{9DE49DB5-D7D8-43F1-9088-E74F16C1DDE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6</vt:i4>
      </vt:variant>
    </vt:vector>
  </HeadingPairs>
  <TitlesOfParts>
    <vt:vector size="11" baseType="lpstr">
      <vt:lpstr>Guidance for agencies</vt:lpstr>
      <vt:lpstr>Travel</vt:lpstr>
      <vt:lpstr>Hospitality</vt:lpstr>
      <vt:lpstr>Gifts and Benefits</vt:lpstr>
      <vt:lpstr>All other  expenses</vt:lpstr>
      <vt:lpstr>'Guidance for agencies'!_ftnref1</vt:lpstr>
      <vt:lpstr>'All other  expenses'!Print_Area</vt:lpstr>
      <vt:lpstr>'Gifts and Benefits'!Print_Area</vt:lpstr>
      <vt:lpstr>'Guidance for agencies'!Print_Area</vt:lpstr>
      <vt:lpstr>Hospitality!Print_Area</vt:lpstr>
      <vt:lpstr>Travel!Print_Area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2017-06-13T23:11:03Z</dcterms:created>
  <dcterms:modified xsi:type="dcterms:W3CDTF">2017-07-30T23:58:59Z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0x010100BD752BC0732E8A438D7EE262287AE93D</vt:lpwstr>
  </property>
</Properties>
</file>